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xr:revisionPtr revIDLastSave="0" documentId="13_ncr:1_{D6C647C9-727B-4E5D-9615-2CCEB0DEF59E}" xr6:coauthVersionLast="47" xr6:coauthVersionMax="47" xr10:uidLastSave="{00000000-0000-0000-0000-000000000000}"/>
  <bookViews>
    <workbookView xWindow="-120" yWindow="-120" windowWidth="20730" windowHeight="11160" activeTab="2" xr2:uid="{212A83AF-B628-4D45-A045-C5280B23B394}"/>
  </bookViews>
  <sheets>
    <sheet name="Danh sách sinh viên tham gia" sheetId="1" r:id="rId1"/>
    <sheet name="Ca thi 1 - 17g30" sheetId="3" r:id="rId2"/>
    <sheet name="Ca thi 2 - 18g15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1" i="1" l="1"/>
  <c r="D208" i="1"/>
  <c r="F207" i="1"/>
  <c r="D207" i="1"/>
  <c r="F206" i="1"/>
  <c r="D206" i="1"/>
  <c r="F205" i="1"/>
  <c r="D205" i="1"/>
  <c r="D204" i="1"/>
  <c r="F203" i="1"/>
  <c r="D203" i="1"/>
  <c r="F202" i="1"/>
  <c r="D202" i="1"/>
  <c r="F201" i="1"/>
  <c r="D201" i="1"/>
  <c r="D200" i="1"/>
  <c r="F199" i="1"/>
  <c r="D199" i="1"/>
  <c r="D198" i="1"/>
  <c r="F197" i="1"/>
  <c r="D197" i="1"/>
  <c r="F196" i="1"/>
  <c r="D196" i="1"/>
  <c r="F195" i="1"/>
  <c r="D195" i="1"/>
  <c r="F194" i="1"/>
  <c r="D194" i="1"/>
  <c r="F193" i="1"/>
  <c r="D193" i="1"/>
  <c r="D192" i="1"/>
  <c r="F191" i="1"/>
  <c r="D191" i="1"/>
  <c r="F190" i="1"/>
  <c r="D190" i="1"/>
  <c r="F189" i="1"/>
  <c r="D189" i="1"/>
  <c r="D188" i="1"/>
  <c r="F187" i="1"/>
  <c r="D187" i="1"/>
  <c r="F186" i="1"/>
  <c r="D186" i="1"/>
  <c r="F185" i="1"/>
  <c r="D185" i="1"/>
  <c r="F184" i="1"/>
  <c r="D184" i="1"/>
  <c r="F183" i="1"/>
  <c r="D183" i="1"/>
  <c r="F182" i="1"/>
  <c r="D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D175" i="1"/>
  <c r="F174" i="1"/>
  <c r="D174" i="1"/>
  <c r="D173" i="1"/>
  <c r="F172" i="1"/>
  <c r="D172" i="1"/>
  <c r="F171" i="1"/>
  <c r="D171" i="1"/>
  <c r="D170" i="1"/>
  <c r="D169" i="1"/>
  <c r="F168" i="1"/>
  <c r="D168" i="1"/>
  <c r="D167" i="1"/>
  <c r="F166" i="1"/>
  <c r="D166" i="1"/>
  <c r="F165" i="1"/>
  <c r="D165" i="1"/>
  <c r="F164" i="1"/>
  <c r="D164" i="1"/>
  <c r="F163" i="1"/>
  <c r="D163" i="1"/>
  <c r="F162" i="1"/>
  <c r="D162" i="1"/>
  <c r="D161" i="1"/>
  <c r="F160" i="1"/>
  <c r="D160" i="1"/>
  <c r="F159" i="1"/>
  <c r="D159" i="1"/>
  <c r="F158" i="1"/>
  <c r="D158" i="1"/>
  <c r="F157" i="1"/>
  <c r="D157" i="1"/>
  <c r="F156" i="1"/>
  <c r="D156" i="1"/>
  <c r="D155" i="1"/>
  <c r="F154" i="1"/>
  <c r="D154" i="1"/>
  <c r="D153" i="1"/>
  <c r="F152" i="1"/>
  <c r="D152" i="1"/>
  <c r="F150" i="1"/>
  <c r="D150" i="1"/>
  <c r="D149" i="1"/>
  <c r="F148" i="1"/>
  <c r="D148" i="1"/>
  <c r="D147" i="1"/>
  <c r="F146" i="1"/>
  <c r="D146" i="1"/>
  <c r="F145" i="1"/>
  <c r="D145" i="1"/>
  <c r="F144" i="1"/>
  <c r="D144" i="1"/>
  <c r="F143" i="1"/>
  <c r="D143" i="1"/>
  <c r="F142" i="1"/>
  <c r="D142" i="1"/>
  <c r="D141" i="1"/>
  <c r="F140" i="1"/>
  <c r="D140" i="1"/>
  <c r="F139" i="1"/>
  <c r="D139" i="1"/>
  <c r="D138" i="1"/>
  <c r="F137" i="1"/>
  <c r="D137" i="1"/>
  <c r="F136" i="1"/>
  <c r="D136" i="1"/>
  <c r="D135" i="1"/>
  <c r="F134" i="1"/>
  <c r="D134" i="1"/>
  <c r="F133" i="1"/>
  <c r="D133" i="1"/>
  <c r="F132" i="1"/>
  <c r="D132" i="1"/>
  <c r="D131" i="1"/>
  <c r="F130" i="1"/>
  <c r="D130" i="1"/>
  <c r="D129" i="1"/>
  <c r="F128" i="1"/>
  <c r="D128" i="1"/>
  <c r="D127" i="1"/>
  <c r="F126" i="1"/>
  <c r="D126" i="1"/>
  <c r="D125" i="1"/>
  <c r="F124" i="1"/>
  <c r="D124" i="1"/>
  <c r="F123" i="1"/>
  <c r="D123" i="1"/>
  <c r="F122" i="1"/>
  <c r="D122" i="1"/>
  <c r="F121" i="1"/>
  <c r="D121" i="1"/>
  <c r="F120" i="1"/>
  <c r="D120" i="1"/>
  <c r="D119" i="1"/>
  <c r="F118" i="1"/>
  <c r="D118" i="1"/>
  <c r="F117" i="1"/>
  <c r="D117" i="1"/>
  <c r="F116" i="1"/>
  <c r="D116" i="1"/>
  <c r="F115" i="1"/>
  <c r="D115" i="1"/>
  <c r="F114" i="1"/>
  <c r="D114" i="1"/>
  <c r="C108" i="1" s="1"/>
  <c r="F113" i="1"/>
  <c r="D113" i="1"/>
  <c r="D112" i="1"/>
  <c r="D111" i="1"/>
  <c r="F110" i="1"/>
  <c r="D110" i="1"/>
  <c r="F109" i="1"/>
  <c r="D109" i="1"/>
  <c r="F108" i="1"/>
  <c r="D108" i="1"/>
  <c r="F107" i="1"/>
  <c r="D107" i="1"/>
  <c r="D106" i="1"/>
  <c r="F105" i="1"/>
  <c r="D105" i="1"/>
  <c r="D104" i="1"/>
  <c r="F103" i="1"/>
  <c r="D103" i="1"/>
  <c r="F102" i="1"/>
  <c r="D102" i="1"/>
  <c r="F101" i="1"/>
  <c r="D101" i="1"/>
  <c r="F100" i="1"/>
  <c r="D100" i="1"/>
  <c r="C100" i="1" s="1"/>
  <c r="F99" i="1"/>
  <c r="D99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D87" i="1"/>
  <c r="F86" i="1"/>
  <c r="D86" i="1"/>
  <c r="F85" i="1"/>
  <c r="D85" i="1"/>
  <c r="F84" i="1"/>
  <c r="D84" i="1"/>
  <c r="F83" i="1"/>
  <c r="D83" i="1"/>
  <c r="D82" i="1"/>
  <c r="F81" i="1"/>
  <c r="D81" i="1"/>
  <c r="F80" i="1"/>
  <c r="D80" i="1"/>
  <c r="F79" i="1"/>
  <c r="D79" i="1"/>
  <c r="D78" i="1"/>
  <c r="D77" i="1"/>
  <c r="F76" i="1"/>
  <c r="D76" i="1"/>
  <c r="F75" i="1"/>
  <c r="D75" i="1"/>
  <c r="F74" i="1"/>
  <c r="D74" i="1"/>
  <c r="F73" i="1"/>
  <c r="D73" i="1"/>
  <c r="F72" i="1"/>
  <c r="D72" i="1"/>
  <c r="D71" i="1"/>
  <c r="F70" i="1"/>
  <c r="D70" i="1"/>
  <c r="D69" i="1"/>
  <c r="D68" i="1"/>
  <c r="D67" i="1"/>
  <c r="F66" i="1"/>
  <c r="D66" i="1"/>
  <c r="F65" i="1"/>
  <c r="D65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C54" i="1" s="1"/>
  <c r="F53" i="1"/>
  <c r="D53" i="1"/>
  <c r="F52" i="1"/>
  <c r="D52" i="1"/>
  <c r="D51" i="1"/>
  <c r="F50" i="1"/>
  <c r="D50" i="1"/>
  <c r="F49" i="1"/>
  <c r="D49" i="1"/>
  <c r="F48" i="1"/>
  <c r="D48" i="1"/>
  <c r="C43" i="1" s="1"/>
  <c r="F47" i="1"/>
  <c r="D47" i="1"/>
  <c r="F46" i="1"/>
  <c r="D46" i="1"/>
  <c r="F45" i="1"/>
  <c r="D45" i="1"/>
  <c r="D44" i="1"/>
  <c r="D43" i="1"/>
  <c r="F42" i="1"/>
  <c r="D42" i="1"/>
  <c r="F41" i="1"/>
  <c r="D41" i="1"/>
  <c r="F40" i="1"/>
  <c r="D40" i="1"/>
  <c r="D39" i="1"/>
  <c r="F38" i="1"/>
  <c r="D38" i="1"/>
  <c r="F37" i="1"/>
  <c r="D37" i="1"/>
  <c r="F36" i="1"/>
  <c r="D36" i="1"/>
  <c r="D35" i="1"/>
  <c r="D34" i="1"/>
  <c r="D33" i="1"/>
  <c r="D32" i="1"/>
  <c r="F31" i="1"/>
  <c r="D31" i="1"/>
  <c r="D30" i="1"/>
  <c r="D29" i="1"/>
  <c r="F28" i="1"/>
  <c r="D28" i="1"/>
  <c r="D27" i="1"/>
  <c r="D26" i="1"/>
  <c r="F25" i="1"/>
  <c r="D25" i="1"/>
  <c r="F24" i="1"/>
  <c r="D24" i="1"/>
  <c r="D23" i="1"/>
  <c r="D22" i="1"/>
  <c r="F21" i="1"/>
  <c r="D21" i="1"/>
  <c r="D20" i="1"/>
  <c r="F19" i="1"/>
  <c r="D19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C9" i="1"/>
  <c r="F8" i="1"/>
  <c r="D8" i="1"/>
  <c r="D7" i="1"/>
  <c r="D6" i="1"/>
  <c r="D5" i="1"/>
  <c r="D4" i="1"/>
  <c r="F3" i="1"/>
  <c r="D3" i="1"/>
  <c r="F2" i="1"/>
  <c r="D2" i="1"/>
  <c r="C2" i="1" l="1"/>
  <c r="C12" i="1"/>
  <c r="C157" i="1"/>
  <c r="C149" i="1"/>
</calcChain>
</file>

<file path=xl/sharedStrings.xml><?xml version="1.0" encoding="utf-8"?>
<sst xmlns="http://schemas.openxmlformats.org/spreadsheetml/2006/main" count="934" uniqueCount="315">
  <si>
    <t>khóa</t>
  </si>
  <si>
    <t>lớp</t>
  </si>
  <si>
    <t>tổng</t>
  </si>
  <si>
    <t>STT</t>
  </si>
  <si>
    <t>Họ Và Tên Sinh Viên:</t>
  </si>
  <si>
    <t>tên</t>
  </si>
  <si>
    <t>Mã Số Sinh Viên của bạn:</t>
  </si>
  <si>
    <t>khóa 20
total: 7</t>
  </si>
  <si>
    <t>TY</t>
  </si>
  <si>
    <t>Võ Hồng Thảo Nguyên</t>
  </si>
  <si>
    <t>DH20TY</t>
  </si>
  <si>
    <t>Đào Thị Lam</t>
  </si>
  <si>
    <t xml:space="preserve">Đinh Thị Kiều Oanh </t>
  </si>
  <si>
    <t>Oanh</t>
  </si>
  <si>
    <t xml:space="preserve">Ngu Vỹ Phong </t>
  </si>
  <si>
    <t>Phong</t>
  </si>
  <si>
    <t xml:space="preserve">Nguyễn Hồng Thu Lệ Sương </t>
  </si>
  <si>
    <t>Sương</t>
  </si>
  <si>
    <t>Trần Phạm Như Thuần</t>
  </si>
  <si>
    <t>khóa 21
total: 34</t>
  </si>
  <si>
    <t>CN+TA</t>
  </si>
  <si>
    <t>Bùi Nhật Anh</t>
  </si>
  <si>
    <t>DH21CN</t>
  </si>
  <si>
    <t>Nguyễn Hà Tuấn Anh</t>
  </si>
  <si>
    <t>DH21TA</t>
  </si>
  <si>
    <t>Nguyễn Thị Xuân Mai</t>
  </si>
  <si>
    <t>Thái Văn Đức Anh</t>
  </si>
  <si>
    <t>DH21TYB</t>
  </si>
  <si>
    <t>Kha Thanh Ngọc Châu</t>
  </si>
  <si>
    <t xml:space="preserve">DH21TYB </t>
  </si>
  <si>
    <t>Lê Duẩn</t>
  </si>
  <si>
    <t>DH21TYA</t>
  </si>
  <si>
    <t>Lê Thị Kiều Duyên</t>
  </si>
  <si>
    <t>Phạm Thái Thùy Dương</t>
  </si>
  <si>
    <t>Nguyễn Hoàng Hải Đăng</t>
  </si>
  <si>
    <t xml:space="preserve">Trần Thị Kim Đĩnh </t>
  </si>
  <si>
    <t>Đĩnh</t>
  </si>
  <si>
    <t xml:space="preserve">DH21TYA </t>
  </si>
  <si>
    <t>Huỳnh Thị Ngọc Hân</t>
  </si>
  <si>
    <t xml:space="preserve">Trần Mai Đại Minh Hiếu </t>
  </si>
  <si>
    <t>Hiếu</t>
  </si>
  <si>
    <t>Huỳnh Khắc Huy</t>
  </si>
  <si>
    <t xml:space="preserve">Bùi Nguyễn Đăng Khoa </t>
  </si>
  <si>
    <t>Khoa</t>
  </si>
  <si>
    <t xml:space="preserve">Phan Minh Trúc Ly </t>
  </si>
  <si>
    <t>Ly</t>
  </si>
  <si>
    <t>Tạ Trần Gia Nghi</t>
  </si>
  <si>
    <t>DH21DY</t>
  </si>
  <si>
    <t>Nguyễn Ngọc Uyên Nhi</t>
  </si>
  <si>
    <t>DH21TT</t>
  </si>
  <si>
    <t xml:space="preserve">Nguyễn Thị Uyển Nhi </t>
  </si>
  <si>
    <t>Nhi</t>
  </si>
  <si>
    <t>Lê Nguyễn Quỳnh Như</t>
  </si>
  <si>
    <t xml:space="preserve">Nguyễn Quỳnh Như </t>
  </si>
  <si>
    <t>Như</t>
  </si>
  <si>
    <t xml:space="preserve">Phạm Thị Hồng Phấn </t>
  </si>
  <si>
    <t>Phấn</t>
  </si>
  <si>
    <t>Diệp Lê Phúc</t>
  </si>
  <si>
    <t xml:space="preserve">Lê Hoàng Phúc </t>
  </si>
  <si>
    <t>Phúc</t>
  </si>
  <si>
    <t xml:space="preserve">Trương Thị Sương </t>
  </si>
  <si>
    <t>Tín</t>
  </si>
  <si>
    <t>Dương Trí Thành</t>
  </si>
  <si>
    <t>Lê Huỳnh Ngọc Thi</t>
  </si>
  <si>
    <t>Nguyễn Trường Thịnh</t>
  </si>
  <si>
    <t xml:space="preserve">Nguyễn Nữ Mai Thơ </t>
  </si>
  <si>
    <t>Thơ</t>
  </si>
  <si>
    <t xml:space="preserve">DH21DY </t>
  </si>
  <si>
    <t>Nguyễn Lê Ngọc Thư</t>
  </si>
  <si>
    <t>Lương Thị Thuỳ Trang</t>
  </si>
  <si>
    <t>Nguyễn Lê Tường Vi</t>
  </si>
  <si>
    <t>khóa 22
total: 57</t>
  </si>
  <si>
    <t>DH22CN</t>
  </si>
  <si>
    <t xml:space="preserve">Trần Bảo Duy </t>
  </si>
  <si>
    <t>Duy</t>
  </si>
  <si>
    <t xml:space="preserve">DH22CN </t>
  </si>
  <si>
    <t>Trần Thanh Hải</t>
  </si>
  <si>
    <t>Nguyễn Mỹ Hạnh</t>
  </si>
  <si>
    <t>Nguyễn Ngọc Gia Hân</t>
  </si>
  <si>
    <t>Đoàn Quang Khải</t>
  </si>
  <si>
    <t>DH22TA</t>
  </si>
  <si>
    <t>Nguyễn Hữu Thành</t>
  </si>
  <si>
    <t>Lê Anh Thư</t>
  </si>
  <si>
    <t xml:space="preserve">Lê Nhật Anh Thư </t>
  </si>
  <si>
    <t>Thư</t>
  </si>
  <si>
    <t>Võ Nguyễn Minh Thư</t>
  </si>
  <si>
    <t>Nguyễn Nhựt Thảo Vy</t>
  </si>
  <si>
    <t>Võ Lê Quốc Ái</t>
  </si>
  <si>
    <t>DH22TYB</t>
  </si>
  <si>
    <t>Huỳnh An</t>
  </si>
  <si>
    <t>DH22TTB</t>
  </si>
  <si>
    <t>Nguyễn Trần Xuân An</t>
  </si>
  <si>
    <t>Nguyễn Thuỵ Phương Anh</t>
  </si>
  <si>
    <t>Lê Thái Bảo</t>
  </si>
  <si>
    <t>Nguyễn Thành Công</t>
  </si>
  <si>
    <t>Hoàng Trung Cương</t>
  </si>
  <si>
    <t>Đoàn Hải Châu</t>
  </si>
  <si>
    <t>Nguyễn Tấn Dũng</t>
  </si>
  <si>
    <t>Tô Thanh Duyên</t>
  </si>
  <si>
    <t xml:space="preserve">Tô Thanh Duyên </t>
  </si>
  <si>
    <t>Duyên</t>
  </si>
  <si>
    <t>Đinh Tấn Đạt</t>
  </si>
  <si>
    <t>DH22TYA</t>
  </si>
  <si>
    <t>Võ Thành Đạt</t>
  </si>
  <si>
    <t xml:space="preserve">Võ Lâm Đô </t>
  </si>
  <si>
    <t>Đô</t>
  </si>
  <si>
    <t xml:space="preserve">DH22TYA </t>
  </si>
  <si>
    <t>Đức</t>
  </si>
  <si>
    <t>DH22TTA</t>
  </si>
  <si>
    <t xml:space="preserve">Nguyễn Thị Cẩm Giang </t>
  </si>
  <si>
    <t>Giang</t>
  </si>
  <si>
    <t xml:space="preserve">DH22TTA </t>
  </si>
  <si>
    <t>Võ Ngọc Mỹ Hiền</t>
  </si>
  <si>
    <t xml:space="preserve">Vũ Thanh Hiền </t>
  </si>
  <si>
    <t>Hiền</t>
  </si>
  <si>
    <t xml:space="preserve">DH22TYB </t>
  </si>
  <si>
    <t>Phạm Quốc Huy</t>
  </si>
  <si>
    <t>Lê Quang Kiệt</t>
  </si>
  <si>
    <t>Phạm Thạch An Khánh</t>
  </si>
  <si>
    <t>Dh22TYA</t>
  </si>
  <si>
    <t>Phạm Mỹ Khánh</t>
  </si>
  <si>
    <t>Trần Đăng Khoa</t>
  </si>
  <si>
    <t xml:space="preserve">Phạm Thị Như Lan </t>
  </si>
  <si>
    <t>Lan</t>
  </si>
  <si>
    <t>Trần Nguyễn Phước Lộc</t>
  </si>
  <si>
    <t>Trần Nhựt Minh</t>
  </si>
  <si>
    <t>Lê Quốc Nam</t>
  </si>
  <si>
    <t>Nguyễn Yến Nhi</t>
  </si>
  <si>
    <t>Võ Minh Quân</t>
  </si>
  <si>
    <t>Lê Công Ái Quốc</t>
  </si>
  <si>
    <t>Ngô Thị Như Quỳnh</t>
  </si>
  <si>
    <t xml:space="preserve">Nguyễn Hồng Thái </t>
  </si>
  <si>
    <t>Thái</t>
  </si>
  <si>
    <t>Lê Huỳnh Thu Thảo</t>
  </si>
  <si>
    <t>Hồ Tuấn Kiều Thịnh</t>
  </si>
  <si>
    <t>Trần Thị Thu Thủy</t>
  </si>
  <si>
    <t>Nguyễn Thị Minh Thư</t>
  </si>
  <si>
    <t>Nguyễn Huỳnh Thảo Trân</t>
  </si>
  <si>
    <t>Nguyễn Hà Dạ Trinh</t>
  </si>
  <si>
    <t>Nguyễn Thị Thảo Trinh</t>
  </si>
  <si>
    <t xml:space="preserve"> Nguyễn Thị Thanh Trúc</t>
  </si>
  <si>
    <t>Trần Mai Thị Vy</t>
  </si>
  <si>
    <t xml:space="preserve">Mai Nguyên Vỹ </t>
  </si>
  <si>
    <t>Nguyễn Ngọc Xuyến</t>
  </si>
  <si>
    <t>Khóa 23
total:48</t>
  </si>
  <si>
    <t>Võ Thanh Hương</t>
  </si>
  <si>
    <t>DH23CN</t>
  </si>
  <si>
    <t>Huỳnh Hiểu Kỳ</t>
  </si>
  <si>
    <t>Trần Khánh Nhi</t>
  </si>
  <si>
    <t>Nguyễn Phương Quỳnh</t>
  </si>
  <si>
    <t>DH23TA</t>
  </si>
  <si>
    <t xml:space="preserve">Mai Thị Cẩm Tiên </t>
  </si>
  <si>
    <t>Tiên</t>
  </si>
  <si>
    <t>Nguyễn Khắc Bảo Thiết</t>
  </si>
  <si>
    <t xml:space="preserve">Nguyễn Thanh Thuý </t>
  </si>
  <si>
    <t>Thúy</t>
  </si>
  <si>
    <t>Đỗ Thị Minh Thư</t>
  </si>
  <si>
    <t>Trương Thị Ngọc Ánh</t>
  </si>
  <si>
    <t>DH23TYB</t>
  </si>
  <si>
    <t>Châu Gia Bảo</t>
  </si>
  <si>
    <t>DH23TYA</t>
  </si>
  <si>
    <t>Nguyễn Khánh Dung</t>
  </si>
  <si>
    <t>DH23TT</t>
  </si>
  <si>
    <t xml:space="preserve">Nguyễn Thị Duyên </t>
  </si>
  <si>
    <t xml:space="preserve">Đỗ Mỹ Duyên </t>
  </si>
  <si>
    <t xml:space="preserve">DH23TYA </t>
  </si>
  <si>
    <t>Nguyễn Hữu Đạt</t>
  </si>
  <si>
    <t>Nguyễn Huy Hải</t>
  </si>
  <si>
    <t>Nguyễn Đoàn Thanh Hải</t>
  </si>
  <si>
    <t>Bùi Dương Hồng Hân</t>
  </si>
  <si>
    <t>Đoàn Đông Hiếu</t>
  </si>
  <si>
    <t xml:space="preserve">DH23TYB </t>
  </si>
  <si>
    <t>Nguyễn Lê Hoàng</t>
  </si>
  <si>
    <t xml:space="preserve">Nguyễn Thị Mộng Huỳnh </t>
  </si>
  <si>
    <t>Huỳnh</t>
  </si>
  <si>
    <t>Ngô Gia Hưng</t>
  </si>
  <si>
    <t>Phạm Lê Hoàng Kim</t>
  </si>
  <si>
    <t>Phạm Bùi Tuyết Khanh</t>
  </si>
  <si>
    <t>Vũ Dương Khánh</t>
  </si>
  <si>
    <t>Lương Bùi Phương Linh</t>
  </si>
  <si>
    <t>DH23DY</t>
  </si>
  <si>
    <t xml:space="preserve">Nguyễn Thị Hồng Ly </t>
  </si>
  <si>
    <t>Trang Trường Minh</t>
  </si>
  <si>
    <t xml:space="preserve">Điền Thị Phú Ngọc </t>
  </si>
  <si>
    <t>Ngọc</t>
  </si>
  <si>
    <t>Phạm Trung Nguyên</t>
  </si>
  <si>
    <t xml:space="preserve">Châu Tuệ Nhi </t>
  </si>
  <si>
    <t>Nguyễn Hồ Tuệ Nhi</t>
  </si>
  <si>
    <t xml:space="preserve">Phạm Nguyễn Yến Như </t>
  </si>
  <si>
    <t>Nguyễn Minh Phú</t>
  </si>
  <si>
    <t>Lê Nguyễn Thiên Phúc</t>
  </si>
  <si>
    <t>Trần Nguyễn Anh Quân</t>
  </si>
  <si>
    <t xml:space="preserve">Nguyễn Ngọc Như Quỳnh </t>
  </si>
  <si>
    <t>Quỳnh</t>
  </si>
  <si>
    <t>Đỗ Thị Ngọc Quỳnh</t>
  </si>
  <si>
    <t>Nguyễn Văn Thanh</t>
  </si>
  <si>
    <t xml:space="preserve">Lê Thị Thiên Thanh </t>
  </si>
  <si>
    <t>Thanh</t>
  </si>
  <si>
    <t>Huỳnh Đông Thành</t>
  </si>
  <si>
    <t>Nguyễn Phan Thanh Thảo</t>
  </si>
  <si>
    <t xml:space="preserve">Nguyễn Thị Thanh Thảo </t>
  </si>
  <si>
    <t>Thảo</t>
  </si>
  <si>
    <t>Lương Tiến Thịnh</t>
  </si>
  <si>
    <t>Nguyễn Thị Thảo Trang</t>
  </si>
  <si>
    <t>Trần Vũ Thiên Trường</t>
  </si>
  <si>
    <t>Võ Thị Thanh Uyên</t>
  </si>
  <si>
    <t>Mạc Ánh Hồng Vân</t>
  </si>
  <si>
    <t xml:space="preserve">Huỳnh Ngọc Phương Vy </t>
  </si>
  <si>
    <t>Vy</t>
  </si>
  <si>
    <t>Phạm Ngọc Khánh Vy</t>
  </si>
  <si>
    <t>khóa 24
total: 60</t>
  </si>
  <si>
    <t xml:space="preserve">Nguyễn Trịnh Bảo Duy </t>
  </si>
  <si>
    <t>DH24CNC</t>
  </si>
  <si>
    <t>Phạm Anh Kiệt</t>
  </si>
  <si>
    <t>Trương thị nguyệt</t>
  </si>
  <si>
    <t>DH24TA</t>
  </si>
  <si>
    <t xml:space="preserve">Dương Hoàng Phú </t>
  </si>
  <si>
    <t>Phú</t>
  </si>
  <si>
    <t>DH24CN</t>
  </si>
  <si>
    <t>Nguyễn Quốc Thái</t>
  </si>
  <si>
    <t xml:space="preserve">Trương Minh Thuận </t>
  </si>
  <si>
    <t>Thuận</t>
  </si>
  <si>
    <t xml:space="preserve">DH24CNC </t>
  </si>
  <si>
    <t>Nguyễn Thế Vinh</t>
  </si>
  <si>
    <t>Đặng Bá Nhật An</t>
  </si>
  <si>
    <t>DH24TT</t>
  </si>
  <si>
    <t>Nguyễn Phạm Thanh An</t>
  </si>
  <si>
    <t>DH24TYB</t>
  </si>
  <si>
    <t>Phạm Ngọc Anh</t>
  </si>
  <si>
    <t>Lê Vũ Hoàng Anh</t>
  </si>
  <si>
    <t xml:space="preserve">Đinh Hiền Anh </t>
  </si>
  <si>
    <t>Anh</t>
  </si>
  <si>
    <t xml:space="preserve">DH24TYB </t>
  </si>
  <si>
    <t>Nguyễn Trọng Ẩn</t>
  </si>
  <si>
    <t>Võ Ngọc Gia Bảo</t>
  </si>
  <si>
    <t>Lữ Hữu Bằng</t>
  </si>
  <si>
    <t>Vũ Ngọc Yến Cát</t>
  </si>
  <si>
    <t>Tạ Bội Dinh</t>
  </si>
  <si>
    <t xml:space="preserve">Trần Thanh Duy </t>
  </si>
  <si>
    <t>Lê Khánh Hạ</t>
  </si>
  <si>
    <t xml:space="preserve">Nguyễn Trần Chí Hiếu </t>
  </si>
  <si>
    <t xml:space="preserve">Bùi Thụy Quỳnh Hương </t>
  </si>
  <si>
    <t>Hương</t>
  </si>
  <si>
    <t xml:space="preserve">DH24TT </t>
  </si>
  <si>
    <t>Châu Mỹ Hương</t>
  </si>
  <si>
    <t>Hồ Lê Anh Kiệt</t>
  </si>
  <si>
    <t xml:space="preserve">Nguyễn Văn Kiệt </t>
  </si>
  <si>
    <t>Kiệt</t>
  </si>
  <si>
    <t>Nguyễn Sơn Kỳ</t>
  </si>
  <si>
    <t xml:space="preserve">Nguyễn Đăng Khoa </t>
  </si>
  <si>
    <t>Trịnh Thị Trúc Linh</t>
  </si>
  <si>
    <t>Bùi Văn Phú Lợi</t>
  </si>
  <si>
    <t>Hồ Nguyên Minh</t>
  </si>
  <si>
    <t>Phạm Hà Hải My</t>
  </si>
  <si>
    <t>Phạm Hoàng Nam</t>
  </si>
  <si>
    <t>Lê Thị Tuyết Nga</t>
  </si>
  <si>
    <t>Tiêu Lâm Nguyên</t>
  </si>
  <si>
    <t xml:space="preserve">Nguyễn Thị Thảo Nguyên </t>
  </si>
  <si>
    <t>Nguyên</t>
  </si>
  <si>
    <t>Lại Phan Gia Nhi</t>
  </si>
  <si>
    <t>Trương Huỳnh Yến Nhi</t>
  </si>
  <si>
    <t>DH24TYA</t>
  </si>
  <si>
    <t>Lê Bảo Nhiên</t>
  </si>
  <si>
    <t>Lê Xuân Phát</t>
  </si>
  <si>
    <t xml:space="preserve">Đoàn Nguyễn Nhật Phát </t>
  </si>
  <si>
    <t>Phát</t>
  </si>
  <si>
    <t>Phạm Thọ Phú</t>
  </si>
  <si>
    <t>Ngô Hoàng Phúc</t>
  </si>
  <si>
    <t>Nguyễn Anh Hoàng Phúc</t>
  </si>
  <si>
    <t xml:space="preserve">Huỳnh Hoàng Phúc </t>
  </si>
  <si>
    <t xml:space="preserve">DH24TYA </t>
  </si>
  <si>
    <t>Hoàng Văn Phước</t>
  </si>
  <si>
    <t>Ngô Thế Phương</t>
  </si>
  <si>
    <t>Phan Võ Trúc Quỳnh</t>
  </si>
  <si>
    <t>Phạm Hữu Tài</t>
  </si>
  <si>
    <t>Trần Thuỷ Tiên</t>
  </si>
  <si>
    <t xml:space="preserve">Nguyễn Hiếu Toàn </t>
  </si>
  <si>
    <t>Toàn</t>
  </si>
  <si>
    <t>Trần Minh Tuệ</t>
  </si>
  <si>
    <t xml:space="preserve">Nguyễn Ngọc Phương Thảo </t>
  </si>
  <si>
    <t>Phan Thị Hưng Thịnh</t>
  </si>
  <si>
    <t>Trần Ngọc Anh Thư</t>
  </si>
  <si>
    <t xml:space="preserve">Đoàn Thị Trà </t>
  </si>
  <si>
    <t>Trà</t>
  </si>
  <si>
    <t>Đặng Huyền Trang</t>
  </si>
  <si>
    <t>Bùi Minh Trí</t>
  </si>
  <si>
    <t>Đinh Duy Vũ</t>
  </si>
  <si>
    <t xml:space="preserve">Ngô Thị Tường Vy </t>
  </si>
  <si>
    <t>Lớp</t>
  </si>
  <si>
    <t>Mai Thị Bích Nhân</t>
  </si>
  <si>
    <t>Nhân</t>
  </si>
  <si>
    <t>CN</t>
  </si>
  <si>
    <t>Nguyễn Đức Anh Nhơn</t>
  </si>
  <si>
    <t>Nhơn</t>
  </si>
  <si>
    <t>Nguyễn Trọng Tín</t>
  </si>
  <si>
    <t xml:space="preserve">Trần Trọng Tín </t>
  </si>
  <si>
    <t>Trần Vạn Phúc An</t>
  </si>
  <si>
    <t>An</t>
  </si>
  <si>
    <t xml:space="preserve">Nguyễn Trí Đức </t>
  </si>
  <si>
    <t>Võ Gia Lộc</t>
  </si>
  <si>
    <t>Lộc</t>
  </si>
  <si>
    <t>Nguyễn Ngọc Kim Ngân</t>
  </si>
  <si>
    <t>Ngân</t>
  </si>
  <si>
    <t>Vỹ</t>
  </si>
  <si>
    <t>Vòng Sơ khảo - Ca 1 17g30</t>
  </si>
  <si>
    <t xml:space="preserve">STT </t>
  </si>
  <si>
    <t xml:space="preserve">MSSV </t>
  </si>
  <si>
    <t>Họ và tên</t>
  </si>
  <si>
    <t xml:space="preserve">CT203 - Giảng đường Cát Tường
(Bộ đề thi 20-21TY) </t>
  </si>
  <si>
    <t>CT204 - Giảng đường Cát Tường
(Bộ đề thi 21-22CN)</t>
  </si>
  <si>
    <t xml:space="preserve">CT102 - Giảng đường Cát Tường
(Bộ đề thi 22TY) </t>
  </si>
  <si>
    <t xml:space="preserve">CT102 - Giảng đường Cát Tường
(Bộ đề thi 23 - 24TY) </t>
  </si>
  <si>
    <t xml:space="preserve">CT101 - Giảng đường Cát Tường
(Bộ đề thi 23 - 24TY) </t>
  </si>
  <si>
    <t>Trương Thị Nguyệt</t>
  </si>
  <si>
    <t>Vòng Sơ khảo - Ca 2 18g15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</si>
</sst>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Aptos Narrow"/>
      <family val="2"/>
      <scheme val="minor"/>
    </font>
    <font>
      <b/>
      <sz val="4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7DA0-E621-42A1-B15C-D168292523C5}">
  <dimension ref="A1:H208"/>
  <sheetViews>
    <sheetView zoomScale="75" workbookViewId="0">
      <selection activeCell="H108" sqref="H108:H148"/>
    </sheetView>
  </sheetViews>
  <sheetFormatPr defaultRowHeight="15" x14ac:dyDescent="0.25"/>
  <cols>
    <col min="5" max="5" width="57.42578125" customWidth="1"/>
    <col min="6" max="6" width="26.5703125" customWidth="1"/>
    <col min="7" max="7" width="36" customWidth="1"/>
    <col min="8" max="8" width="25.7109375" bestFit="1" customWidth="1"/>
  </cols>
  <sheetData>
    <row r="1" spans="1:8" ht="18.75" x14ac:dyDescent="0.3">
      <c r="A1" s="37" t="s">
        <v>0</v>
      </c>
      <c r="B1" s="38" t="s">
        <v>1</v>
      </c>
      <c r="C1" s="38" t="s">
        <v>2</v>
      </c>
      <c r="D1" s="39" t="s">
        <v>3</v>
      </c>
      <c r="E1" s="40" t="s">
        <v>4</v>
      </c>
      <c r="F1" s="41" t="s">
        <v>5</v>
      </c>
      <c r="G1" s="41" t="s">
        <v>6</v>
      </c>
      <c r="H1" s="41" t="s">
        <v>288</v>
      </c>
    </row>
    <row r="2" spans="1:8" ht="18.75" x14ac:dyDescent="0.25">
      <c r="A2" s="42" t="s">
        <v>7</v>
      </c>
      <c r="B2" s="43" t="s">
        <v>8</v>
      </c>
      <c r="C2" s="43">
        <f>COUNT(D2:D8)</f>
        <v>7</v>
      </c>
      <c r="D2" s="44">
        <f t="shared" ref="D2:D65" si="0">ROW()-1</f>
        <v>1</v>
      </c>
      <c r="E2" s="45" t="s">
        <v>9</v>
      </c>
      <c r="F2" s="46" t="str">
        <f t="shared" ref="F2:F17" si="1">_xlfn.TEXTAFTER(E2," ",-1)</f>
        <v>Nguyên</v>
      </c>
      <c r="G2" s="46">
        <v>20112063</v>
      </c>
      <c r="H2" s="46" t="s">
        <v>10</v>
      </c>
    </row>
    <row r="3" spans="1:8" ht="18.75" x14ac:dyDescent="0.25">
      <c r="A3" s="47"/>
      <c r="B3" s="43"/>
      <c r="C3" s="43"/>
      <c r="D3" s="44">
        <f t="shared" si="0"/>
        <v>2</v>
      </c>
      <c r="E3" s="45" t="s">
        <v>11</v>
      </c>
      <c r="F3" s="46" t="str">
        <f>_xlfn.TEXTAFTER(E3," ",-1)</f>
        <v>Lam</v>
      </c>
      <c r="G3" s="46">
        <v>20112074</v>
      </c>
      <c r="H3" s="46" t="s">
        <v>10</v>
      </c>
    </row>
    <row r="4" spans="1:8" ht="18.75" x14ac:dyDescent="0.25">
      <c r="A4" s="47"/>
      <c r="B4" s="43"/>
      <c r="C4" s="43"/>
      <c r="D4" s="44">
        <f t="shared" si="0"/>
        <v>3</v>
      </c>
      <c r="E4" s="45" t="s">
        <v>12</v>
      </c>
      <c r="F4" s="46" t="s">
        <v>13</v>
      </c>
      <c r="G4" s="46">
        <v>20112259</v>
      </c>
      <c r="H4" s="46" t="s">
        <v>10</v>
      </c>
    </row>
    <row r="5" spans="1:8" ht="18.75" x14ac:dyDescent="0.25">
      <c r="A5" s="47"/>
      <c r="B5" s="43"/>
      <c r="C5" s="43"/>
      <c r="D5" s="44">
        <f t="shared" si="0"/>
        <v>4</v>
      </c>
      <c r="E5" s="45" t="s">
        <v>289</v>
      </c>
      <c r="F5" s="46" t="s">
        <v>290</v>
      </c>
      <c r="G5" s="46">
        <v>20112308</v>
      </c>
      <c r="H5" s="46" t="s">
        <v>10</v>
      </c>
    </row>
    <row r="6" spans="1:8" ht="18.75" x14ac:dyDescent="0.25">
      <c r="A6" s="47"/>
      <c r="B6" s="43"/>
      <c r="C6" s="43"/>
      <c r="D6" s="44">
        <f t="shared" si="0"/>
        <v>5</v>
      </c>
      <c r="E6" s="45" t="s">
        <v>14</v>
      </c>
      <c r="F6" s="46" t="s">
        <v>15</v>
      </c>
      <c r="G6" s="46">
        <v>20112319</v>
      </c>
      <c r="H6" s="46" t="s">
        <v>10</v>
      </c>
    </row>
    <row r="7" spans="1:8" ht="18.75" x14ac:dyDescent="0.25">
      <c r="A7" s="47"/>
      <c r="B7" s="43"/>
      <c r="C7" s="43"/>
      <c r="D7" s="44">
        <f t="shared" si="0"/>
        <v>6</v>
      </c>
      <c r="E7" s="45" t="s">
        <v>16</v>
      </c>
      <c r="F7" s="46" t="s">
        <v>17</v>
      </c>
      <c r="G7" s="46">
        <v>20112323</v>
      </c>
      <c r="H7" s="46" t="s">
        <v>10</v>
      </c>
    </row>
    <row r="8" spans="1:8" ht="18.75" x14ac:dyDescent="0.25">
      <c r="A8" s="47"/>
      <c r="B8" s="43"/>
      <c r="C8" s="43"/>
      <c r="D8" s="44">
        <f t="shared" si="0"/>
        <v>7</v>
      </c>
      <c r="E8" s="45" t="s">
        <v>18</v>
      </c>
      <c r="F8" s="46" t="str">
        <f>_xlfn.TEXTAFTER(E8," ",-1)</f>
        <v>Thuần</v>
      </c>
      <c r="G8" s="46">
        <v>20112371</v>
      </c>
      <c r="H8" s="46" t="s">
        <v>10</v>
      </c>
    </row>
    <row r="9" spans="1:8" ht="18.75" x14ac:dyDescent="0.25">
      <c r="A9" s="42" t="s">
        <v>19</v>
      </c>
      <c r="B9" s="48" t="s">
        <v>291</v>
      </c>
      <c r="C9" s="48">
        <f>COUNT(D9:D11)</f>
        <v>3</v>
      </c>
      <c r="D9" s="44">
        <f t="shared" si="0"/>
        <v>8</v>
      </c>
      <c r="E9" s="45" t="s">
        <v>21</v>
      </c>
      <c r="F9" s="46" t="str">
        <f t="shared" si="1"/>
        <v>Anh</v>
      </c>
      <c r="G9" s="46">
        <v>21111184</v>
      </c>
      <c r="H9" s="46" t="s">
        <v>22</v>
      </c>
    </row>
    <row r="10" spans="1:8" ht="18.75" x14ac:dyDescent="0.25">
      <c r="A10" s="42"/>
      <c r="B10" s="48"/>
      <c r="C10" s="48"/>
      <c r="D10" s="44">
        <f t="shared" si="0"/>
        <v>9</v>
      </c>
      <c r="E10" s="45" t="s">
        <v>23</v>
      </c>
      <c r="F10" s="46" t="str">
        <f t="shared" si="1"/>
        <v>Anh</v>
      </c>
      <c r="G10" s="46">
        <v>21111189</v>
      </c>
      <c r="H10" s="46" t="s">
        <v>24</v>
      </c>
    </row>
    <row r="11" spans="1:8" ht="18.75" x14ac:dyDescent="0.25">
      <c r="A11" s="42"/>
      <c r="B11" s="48"/>
      <c r="C11" s="48"/>
      <c r="D11" s="44">
        <f t="shared" si="0"/>
        <v>10</v>
      </c>
      <c r="E11" s="45" t="s">
        <v>25</v>
      </c>
      <c r="F11" s="46" t="str">
        <f t="shared" si="1"/>
        <v>Mai</v>
      </c>
      <c r="G11" s="46">
        <v>21111288</v>
      </c>
      <c r="H11" s="46" t="s">
        <v>24</v>
      </c>
    </row>
    <row r="12" spans="1:8" ht="18.75" x14ac:dyDescent="0.25">
      <c r="A12" s="42"/>
      <c r="B12" s="48" t="s">
        <v>8</v>
      </c>
      <c r="C12" s="48">
        <f>COUNT(D12:D42)</f>
        <v>31</v>
      </c>
      <c r="D12" s="44">
        <f t="shared" si="0"/>
        <v>11</v>
      </c>
      <c r="E12" s="45" t="s">
        <v>26</v>
      </c>
      <c r="F12" s="46" t="str">
        <f t="shared" si="1"/>
        <v>Anh</v>
      </c>
      <c r="G12" s="46">
        <v>21112384</v>
      </c>
      <c r="H12" s="46" t="s">
        <v>27</v>
      </c>
    </row>
    <row r="13" spans="1:8" ht="18.75" x14ac:dyDescent="0.25">
      <c r="A13" s="42"/>
      <c r="B13" s="48"/>
      <c r="C13" s="48"/>
      <c r="D13" s="44">
        <f t="shared" si="0"/>
        <v>12</v>
      </c>
      <c r="E13" s="45" t="s">
        <v>28</v>
      </c>
      <c r="F13" s="46" t="str">
        <f t="shared" si="1"/>
        <v>Châu</v>
      </c>
      <c r="G13" s="46">
        <v>21112398</v>
      </c>
      <c r="H13" s="46" t="s">
        <v>29</v>
      </c>
    </row>
    <row r="14" spans="1:8" ht="18.75" x14ac:dyDescent="0.25">
      <c r="A14" s="42"/>
      <c r="B14" s="48"/>
      <c r="C14" s="48"/>
      <c r="D14" s="44">
        <f t="shared" si="0"/>
        <v>13</v>
      </c>
      <c r="E14" s="45" t="s">
        <v>30</v>
      </c>
      <c r="F14" s="46" t="str">
        <f t="shared" si="1"/>
        <v>Duẩn</v>
      </c>
      <c r="G14" s="46">
        <v>21112414</v>
      </c>
      <c r="H14" s="46" t="s">
        <v>31</v>
      </c>
    </row>
    <row r="15" spans="1:8" ht="18.75" x14ac:dyDescent="0.25">
      <c r="A15" s="42"/>
      <c r="B15" s="48"/>
      <c r="C15" s="48"/>
      <c r="D15" s="44">
        <f t="shared" si="0"/>
        <v>14</v>
      </c>
      <c r="E15" s="45" t="s">
        <v>32</v>
      </c>
      <c r="F15" s="46" t="str">
        <f t="shared" si="1"/>
        <v>Duyên</v>
      </c>
      <c r="G15" s="46">
        <v>21112056</v>
      </c>
      <c r="H15" s="46" t="s">
        <v>27</v>
      </c>
    </row>
    <row r="16" spans="1:8" ht="18.75" x14ac:dyDescent="0.25">
      <c r="A16" s="42"/>
      <c r="B16" s="48"/>
      <c r="C16" s="48"/>
      <c r="D16" s="44">
        <f t="shared" si="0"/>
        <v>15</v>
      </c>
      <c r="E16" s="45" t="s">
        <v>33</v>
      </c>
      <c r="F16" s="46" t="str">
        <f t="shared" si="1"/>
        <v>Dương</v>
      </c>
      <c r="G16" s="46">
        <v>21112045</v>
      </c>
      <c r="H16" s="46" t="s">
        <v>31</v>
      </c>
    </row>
    <row r="17" spans="1:8" ht="18.75" x14ac:dyDescent="0.25">
      <c r="A17" s="42"/>
      <c r="B17" s="48"/>
      <c r="C17" s="48"/>
      <c r="D17" s="44">
        <f t="shared" si="0"/>
        <v>16</v>
      </c>
      <c r="E17" s="45" t="s">
        <v>34</v>
      </c>
      <c r="F17" s="46" t="str">
        <f t="shared" si="1"/>
        <v>Đăng</v>
      </c>
      <c r="G17" s="46">
        <v>21112034</v>
      </c>
      <c r="H17" s="46" t="s">
        <v>27</v>
      </c>
    </row>
    <row r="18" spans="1:8" ht="18.75" x14ac:dyDescent="0.25">
      <c r="A18" s="42"/>
      <c r="B18" s="48"/>
      <c r="C18" s="48"/>
      <c r="D18" s="44">
        <f t="shared" si="0"/>
        <v>17</v>
      </c>
      <c r="E18" s="45" t="s">
        <v>35</v>
      </c>
      <c r="F18" s="46" t="s">
        <v>36</v>
      </c>
      <c r="G18" s="46">
        <v>21112038</v>
      </c>
      <c r="H18" s="46" t="s">
        <v>37</v>
      </c>
    </row>
    <row r="19" spans="1:8" ht="18.75" x14ac:dyDescent="0.25">
      <c r="A19" s="42"/>
      <c r="B19" s="48"/>
      <c r="C19" s="48"/>
      <c r="D19" s="44">
        <f t="shared" si="0"/>
        <v>18</v>
      </c>
      <c r="E19" s="45" t="s">
        <v>38</v>
      </c>
      <c r="F19" s="46" t="str">
        <f>_xlfn.TEXTAFTER(E19," ",-1)</f>
        <v>Hân</v>
      </c>
      <c r="G19" s="46">
        <v>21112434</v>
      </c>
      <c r="H19" s="46" t="s">
        <v>31</v>
      </c>
    </row>
    <row r="20" spans="1:8" ht="18.75" x14ac:dyDescent="0.25">
      <c r="A20" s="42"/>
      <c r="B20" s="48"/>
      <c r="C20" s="48"/>
      <c r="D20" s="44">
        <f t="shared" si="0"/>
        <v>19</v>
      </c>
      <c r="E20" s="45" t="s">
        <v>39</v>
      </c>
      <c r="F20" s="46" t="s">
        <v>40</v>
      </c>
      <c r="G20" s="46">
        <v>21112448</v>
      </c>
      <c r="H20" s="46" t="s">
        <v>27</v>
      </c>
    </row>
    <row r="21" spans="1:8" ht="18.75" x14ac:dyDescent="0.25">
      <c r="A21" s="42"/>
      <c r="B21" s="48"/>
      <c r="C21" s="48"/>
      <c r="D21" s="44">
        <f t="shared" si="0"/>
        <v>20</v>
      </c>
      <c r="E21" s="45" t="s">
        <v>41</v>
      </c>
      <c r="F21" s="46" t="str">
        <f>_xlfn.TEXTAFTER(E21," ",-1)</f>
        <v>Huy</v>
      </c>
      <c r="G21" s="46">
        <v>21112083</v>
      </c>
      <c r="H21" s="46" t="s">
        <v>27</v>
      </c>
    </row>
    <row r="22" spans="1:8" ht="18.75" x14ac:dyDescent="0.25">
      <c r="A22" s="42"/>
      <c r="B22" s="48"/>
      <c r="C22" s="48"/>
      <c r="D22" s="44">
        <f t="shared" si="0"/>
        <v>21</v>
      </c>
      <c r="E22" s="45" t="s">
        <v>42</v>
      </c>
      <c r="F22" s="46" t="s">
        <v>43</v>
      </c>
      <c r="G22" s="46">
        <v>21112478</v>
      </c>
      <c r="H22" s="46" t="s">
        <v>27</v>
      </c>
    </row>
    <row r="23" spans="1:8" ht="18.75" x14ac:dyDescent="0.25">
      <c r="A23" s="42"/>
      <c r="B23" s="48"/>
      <c r="C23" s="48"/>
      <c r="D23" s="44">
        <f t="shared" si="0"/>
        <v>22</v>
      </c>
      <c r="E23" s="45" t="s">
        <v>44</v>
      </c>
      <c r="F23" s="46" t="s">
        <v>45</v>
      </c>
      <c r="G23" s="46">
        <v>21112508</v>
      </c>
      <c r="H23" s="46" t="s">
        <v>29</v>
      </c>
    </row>
    <row r="24" spans="1:8" ht="18.75" x14ac:dyDescent="0.25">
      <c r="A24" s="42"/>
      <c r="B24" s="48"/>
      <c r="C24" s="48"/>
      <c r="D24" s="44">
        <f t="shared" si="0"/>
        <v>23</v>
      </c>
      <c r="E24" s="45" t="s">
        <v>46</v>
      </c>
      <c r="F24" s="46" t="str">
        <f>_xlfn.TEXTAFTER(E24," ",-1)</f>
        <v>Nghi</v>
      </c>
      <c r="G24" s="46">
        <v>21112539</v>
      </c>
      <c r="H24" s="46" t="s">
        <v>47</v>
      </c>
    </row>
    <row r="25" spans="1:8" ht="18.75" x14ac:dyDescent="0.25">
      <c r="A25" s="42"/>
      <c r="B25" s="48"/>
      <c r="C25" s="48"/>
      <c r="D25" s="44">
        <f t="shared" si="0"/>
        <v>24</v>
      </c>
      <c r="E25" s="45" t="s">
        <v>48</v>
      </c>
      <c r="F25" s="46" t="str">
        <f>_xlfn.TEXTAFTER(E25," ",-1)</f>
        <v>Nhi</v>
      </c>
      <c r="G25" s="46">
        <v>21112559</v>
      </c>
      <c r="H25" s="46" t="s">
        <v>49</v>
      </c>
    </row>
    <row r="26" spans="1:8" ht="18.75" x14ac:dyDescent="0.25">
      <c r="A26" s="42"/>
      <c r="B26" s="48"/>
      <c r="C26" s="48"/>
      <c r="D26" s="44">
        <f t="shared" si="0"/>
        <v>25</v>
      </c>
      <c r="E26" s="45" t="s">
        <v>50</v>
      </c>
      <c r="F26" s="46" t="s">
        <v>51</v>
      </c>
      <c r="G26" s="46">
        <v>21112562</v>
      </c>
      <c r="H26" s="46" t="s">
        <v>29</v>
      </c>
    </row>
    <row r="27" spans="1:8" ht="18.75" x14ac:dyDescent="0.25">
      <c r="A27" s="42"/>
      <c r="B27" s="48"/>
      <c r="C27" s="48"/>
      <c r="D27" s="44">
        <f t="shared" si="0"/>
        <v>26</v>
      </c>
      <c r="E27" s="45" t="s">
        <v>292</v>
      </c>
      <c r="F27" s="46" t="s">
        <v>293</v>
      </c>
      <c r="G27" s="46">
        <v>21112571</v>
      </c>
      <c r="H27" s="46" t="s">
        <v>27</v>
      </c>
    </row>
    <row r="28" spans="1:8" ht="18.75" x14ac:dyDescent="0.25">
      <c r="A28" s="42"/>
      <c r="B28" s="48"/>
      <c r="C28" s="48"/>
      <c r="D28" s="44">
        <f t="shared" si="0"/>
        <v>27</v>
      </c>
      <c r="E28" s="45" t="s">
        <v>52</v>
      </c>
      <c r="F28" s="46" t="str">
        <f>_xlfn.TEXTAFTER(E28," ",-1)</f>
        <v>Như</v>
      </c>
      <c r="G28" s="46">
        <v>21112573</v>
      </c>
      <c r="H28" s="46" t="s">
        <v>27</v>
      </c>
    </row>
    <row r="29" spans="1:8" ht="18.75" x14ac:dyDescent="0.25">
      <c r="A29" s="42"/>
      <c r="B29" s="48"/>
      <c r="C29" s="48"/>
      <c r="D29" s="44">
        <f t="shared" si="0"/>
        <v>28</v>
      </c>
      <c r="E29" s="45" t="s">
        <v>53</v>
      </c>
      <c r="F29" s="46" t="s">
        <v>54</v>
      </c>
      <c r="G29" s="46">
        <v>21112576</v>
      </c>
      <c r="H29" s="46" t="s">
        <v>37</v>
      </c>
    </row>
    <row r="30" spans="1:8" ht="18.75" x14ac:dyDescent="0.25">
      <c r="A30" s="42"/>
      <c r="B30" s="48"/>
      <c r="C30" s="48"/>
      <c r="D30" s="44">
        <f t="shared" si="0"/>
        <v>29</v>
      </c>
      <c r="E30" s="45" t="s">
        <v>55</v>
      </c>
      <c r="F30" s="46" t="s">
        <v>56</v>
      </c>
      <c r="G30" s="46">
        <v>21112183</v>
      </c>
      <c r="H30" s="46" t="s">
        <v>31</v>
      </c>
    </row>
    <row r="31" spans="1:8" ht="18.75" x14ac:dyDescent="0.25">
      <c r="A31" s="42"/>
      <c r="B31" s="48"/>
      <c r="C31" s="48"/>
      <c r="D31" s="44">
        <f t="shared" si="0"/>
        <v>30</v>
      </c>
      <c r="E31" s="45" t="s">
        <v>57</v>
      </c>
      <c r="F31" s="46" t="str">
        <f>_xlfn.TEXTAFTER(E31," ",-1)</f>
        <v>Phúc</v>
      </c>
      <c r="G31" s="46">
        <v>21112590</v>
      </c>
      <c r="H31" s="46" t="s">
        <v>27</v>
      </c>
    </row>
    <row r="32" spans="1:8" ht="18.75" x14ac:dyDescent="0.25">
      <c r="A32" s="42"/>
      <c r="B32" s="48"/>
      <c r="C32" s="48"/>
      <c r="D32" s="44">
        <f t="shared" si="0"/>
        <v>31</v>
      </c>
      <c r="E32" s="45" t="s">
        <v>58</v>
      </c>
      <c r="F32" s="46" t="s">
        <v>59</v>
      </c>
      <c r="G32" s="46">
        <v>21112595</v>
      </c>
      <c r="H32" s="46" t="s">
        <v>37</v>
      </c>
    </row>
    <row r="33" spans="1:8" ht="18.75" x14ac:dyDescent="0.25">
      <c r="A33" s="42"/>
      <c r="B33" s="48"/>
      <c r="C33" s="48"/>
      <c r="D33" s="44">
        <f t="shared" si="0"/>
        <v>32</v>
      </c>
      <c r="E33" s="45" t="s">
        <v>60</v>
      </c>
      <c r="F33" s="46" t="s">
        <v>17</v>
      </c>
      <c r="G33" s="46">
        <v>21112619</v>
      </c>
      <c r="H33" s="46" t="s">
        <v>31</v>
      </c>
    </row>
    <row r="34" spans="1:8" ht="18.75" x14ac:dyDescent="0.25">
      <c r="A34" s="42"/>
      <c r="B34" s="48"/>
      <c r="C34" s="48"/>
      <c r="D34" s="44">
        <f t="shared" si="0"/>
        <v>33</v>
      </c>
      <c r="E34" s="45" t="s">
        <v>294</v>
      </c>
      <c r="F34" s="46" t="s">
        <v>61</v>
      </c>
      <c r="G34" s="46">
        <v>21112672</v>
      </c>
      <c r="H34" s="46" t="s">
        <v>27</v>
      </c>
    </row>
    <row r="35" spans="1:8" ht="18.75" x14ac:dyDescent="0.25">
      <c r="A35" s="42"/>
      <c r="B35" s="48"/>
      <c r="C35" s="48"/>
      <c r="D35" s="44">
        <f t="shared" si="0"/>
        <v>34</v>
      </c>
      <c r="E35" s="45" t="s">
        <v>295</v>
      </c>
      <c r="F35" s="46" t="s">
        <v>61</v>
      </c>
      <c r="G35" s="46">
        <v>21112673</v>
      </c>
      <c r="H35" s="46" t="s">
        <v>31</v>
      </c>
    </row>
    <row r="36" spans="1:8" ht="18.75" x14ac:dyDescent="0.25">
      <c r="A36" s="42"/>
      <c r="B36" s="48"/>
      <c r="C36" s="48"/>
      <c r="D36" s="44">
        <f t="shared" si="0"/>
        <v>35</v>
      </c>
      <c r="E36" s="45" t="s">
        <v>62</v>
      </c>
      <c r="F36" s="46" t="str">
        <f>_xlfn.TEXTAFTER(E36," ",-1)</f>
        <v>Thành</v>
      </c>
      <c r="G36" s="46">
        <v>21112634</v>
      </c>
      <c r="H36" s="46" t="s">
        <v>27</v>
      </c>
    </row>
    <row r="37" spans="1:8" ht="18.75" x14ac:dyDescent="0.25">
      <c r="A37" s="42"/>
      <c r="B37" s="48"/>
      <c r="C37" s="48"/>
      <c r="D37" s="44">
        <f t="shared" si="0"/>
        <v>36</v>
      </c>
      <c r="E37" s="45" t="s">
        <v>63</v>
      </c>
      <c r="F37" s="46" t="str">
        <f>_xlfn.TEXTAFTER(E37," ",-1)</f>
        <v>Thi</v>
      </c>
      <c r="G37" s="46">
        <v>21112221</v>
      </c>
      <c r="H37" s="46" t="s">
        <v>31</v>
      </c>
    </row>
    <row r="38" spans="1:8" ht="18.75" x14ac:dyDescent="0.25">
      <c r="A38" s="42"/>
      <c r="B38" s="48"/>
      <c r="C38" s="48"/>
      <c r="D38" s="44">
        <f t="shared" si="0"/>
        <v>37</v>
      </c>
      <c r="E38" s="45" t="s">
        <v>64</v>
      </c>
      <c r="F38" s="46" t="str">
        <f>_xlfn.TEXTAFTER(E38," ",-1)</f>
        <v>Thịnh</v>
      </c>
      <c r="G38" s="46">
        <v>21112649</v>
      </c>
      <c r="H38" s="46" t="s">
        <v>31</v>
      </c>
    </row>
    <row r="39" spans="1:8" ht="18.75" x14ac:dyDescent="0.25">
      <c r="A39" s="42"/>
      <c r="B39" s="48"/>
      <c r="C39" s="48"/>
      <c r="D39" s="44">
        <f t="shared" si="0"/>
        <v>38</v>
      </c>
      <c r="E39" s="45" t="s">
        <v>65</v>
      </c>
      <c r="F39" s="46" t="s">
        <v>66</v>
      </c>
      <c r="G39" s="46">
        <v>21112650</v>
      </c>
      <c r="H39" s="46" t="s">
        <v>67</v>
      </c>
    </row>
    <row r="40" spans="1:8" ht="18.75" x14ac:dyDescent="0.25">
      <c r="A40" s="42"/>
      <c r="B40" s="48"/>
      <c r="C40" s="48"/>
      <c r="D40" s="44">
        <f t="shared" si="0"/>
        <v>39</v>
      </c>
      <c r="E40" s="45" t="s">
        <v>68</v>
      </c>
      <c r="F40" s="46" t="str">
        <f>_xlfn.TEXTAFTER(E40," ",-1)</f>
        <v>Thư</v>
      </c>
      <c r="G40" s="46">
        <v>21112659</v>
      </c>
      <c r="H40" s="46" t="s">
        <v>31</v>
      </c>
    </row>
    <row r="41" spans="1:8" ht="18.75" x14ac:dyDescent="0.25">
      <c r="A41" s="42"/>
      <c r="B41" s="48"/>
      <c r="C41" s="48"/>
      <c r="D41" s="44">
        <f t="shared" si="0"/>
        <v>40</v>
      </c>
      <c r="E41" s="45" t="s">
        <v>69</v>
      </c>
      <c r="F41" s="46" t="str">
        <f>_xlfn.TEXTAFTER(E41," ",-1)</f>
        <v>Trang</v>
      </c>
      <c r="G41" s="46">
        <v>21112684</v>
      </c>
      <c r="H41" s="46" t="s">
        <v>47</v>
      </c>
    </row>
    <row r="42" spans="1:8" ht="18.75" x14ac:dyDescent="0.25">
      <c r="A42" s="42"/>
      <c r="B42" s="48"/>
      <c r="C42" s="48"/>
      <c r="D42" s="44">
        <f t="shared" si="0"/>
        <v>41</v>
      </c>
      <c r="E42" s="45" t="s">
        <v>70</v>
      </c>
      <c r="F42" s="46" t="str">
        <f>_xlfn.TEXTAFTER(E42," ",-1)</f>
        <v>Vi</v>
      </c>
      <c r="G42" s="46">
        <v>21112297</v>
      </c>
      <c r="H42" s="46" t="s">
        <v>31</v>
      </c>
    </row>
    <row r="43" spans="1:8" ht="18.75" x14ac:dyDescent="0.25">
      <c r="A43" s="42" t="s">
        <v>71</v>
      </c>
      <c r="B43" s="48" t="s">
        <v>20</v>
      </c>
      <c r="C43" s="48">
        <f>COUNT(D43:D53)</f>
        <v>11</v>
      </c>
      <c r="D43" s="44">
        <f t="shared" si="0"/>
        <v>42</v>
      </c>
      <c r="E43" s="45" t="s">
        <v>296</v>
      </c>
      <c r="F43" s="46" t="s">
        <v>297</v>
      </c>
      <c r="G43" s="46">
        <v>22111005</v>
      </c>
      <c r="H43" s="46" t="s">
        <v>72</v>
      </c>
    </row>
    <row r="44" spans="1:8" ht="18.75" x14ac:dyDescent="0.25">
      <c r="A44" s="47"/>
      <c r="B44" s="48"/>
      <c r="C44" s="48"/>
      <c r="D44" s="44">
        <f t="shared" si="0"/>
        <v>43</v>
      </c>
      <c r="E44" s="45" t="s">
        <v>73</v>
      </c>
      <c r="F44" s="46" t="s">
        <v>74</v>
      </c>
      <c r="G44" s="46">
        <v>22111033</v>
      </c>
      <c r="H44" s="46" t="s">
        <v>75</v>
      </c>
    </row>
    <row r="45" spans="1:8" ht="18.75" x14ac:dyDescent="0.25">
      <c r="A45" s="47"/>
      <c r="B45" s="48"/>
      <c r="C45" s="48"/>
      <c r="D45" s="44">
        <f t="shared" si="0"/>
        <v>44</v>
      </c>
      <c r="E45" s="45" t="s">
        <v>76</v>
      </c>
      <c r="F45" s="46" t="str">
        <f t="shared" ref="F45:F50" si="2">_xlfn.TEXTAFTER(E45," ",-1)</f>
        <v>Hải</v>
      </c>
      <c r="G45" s="46">
        <v>22111035</v>
      </c>
      <c r="H45" s="46" t="s">
        <v>72</v>
      </c>
    </row>
    <row r="46" spans="1:8" ht="18.75" x14ac:dyDescent="0.25">
      <c r="A46" s="47"/>
      <c r="B46" s="48"/>
      <c r="C46" s="48"/>
      <c r="D46" s="44">
        <f t="shared" si="0"/>
        <v>45</v>
      </c>
      <c r="E46" s="45" t="s">
        <v>77</v>
      </c>
      <c r="F46" s="46" t="str">
        <f t="shared" si="2"/>
        <v>Hạnh</v>
      </c>
      <c r="G46" s="46">
        <v>22111038</v>
      </c>
      <c r="H46" s="46" t="s">
        <v>72</v>
      </c>
    </row>
    <row r="47" spans="1:8" ht="18.75" x14ac:dyDescent="0.25">
      <c r="A47" s="47"/>
      <c r="B47" s="48"/>
      <c r="C47" s="48"/>
      <c r="D47" s="44">
        <f t="shared" si="0"/>
        <v>46</v>
      </c>
      <c r="E47" s="45" t="s">
        <v>78</v>
      </c>
      <c r="F47" s="46" t="str">
        <f t="shared" si="2"/>
        <v>Hân</v>
      </c>
      <c r="G47" s="46">
        <v>22111036</v>
      </c>
      <c r="H47" s="46" t="s">
        <v>72</v>
      </c>
    </row>
    <row r="48" spans="1:8" ht="18.75" x14ac:dyDescent="0.25">
      <c r="A48" s="47"/>
      <c r="B48" s="48"/>
      <c r="C48" s="48"/>
      <c r="D48" s="44">
        <f t="shared" si="0"/>
        <v>47</v>
      </c>
      <c r="E48" s="45" t="s">
        <v>79</v>
      </c>
      <c r="F48" s="46" t="str">
        <f t="shared" si="2"/>
        <v>Khải</v>
      </c>
      <c r="G48" s="46">
        <v>22111049</v>
      </c>
      <c r="H48" s="46" t="s">
        <v>80</v>
      </c>
    </row>
    <row r="49" spans="1:8" ht="18.75" x14ac:dyDescent="0.25">
      <c r="A49" s="47"/>
      <c r="B49" s="48"/>
      <c r="C49" s="48"/>
      <c r="D49" s="44">
        <f t="shared" si="0"/>
        <v>48</v>
      </c>
      <c r="E49" s="45" t="s">
        <v>81</v>
      </c>
      <c r="F49" s="46" t="str">
        <f t="shared" si="2"/>
        <v>Thành</v>
      </c>
      <c r="G49" s="46">
        <v>22111103</v>
      </c>
      <c r="H49" s="46" t="s">
        <v>80</v>
      </c>
    </row>
    <row r="50" spans="1:8" ht="18.75" x14ac:dyDescent="0.25">
      <c r="A50" s="47"/>
      <c r="B50" s="48"/>
      <c r="C50" s="48"/>
      <c r="D50" s="44">
        <f t="shared" si="0"/>
        <v>49</v>
      </c>
      <c r="E50" s="45" t="s">
        <v>82</v>
      </c>
      <c r="F50" s="46" t="str">
        <f t="shared" si="2"/>
        <v>Thư</v>
      </c>
      <c r="G50" s="46">
        <v>22111113</v>
      </c>
      <c r="H50" s="46" t="s">
        <v>72</v>
      </c>
    </row>
    <row r="51" spans="1:8" ht="18.75" x14ac:dyDescent="0.25">
      <c r="A51" s="47"/>
      <c r="B51" s="48"/>
      <c r="C51" s="48"/>
      <c r="D51" s="44">
        <f t="shared" si="0"/>
        <v>50</v>
      </c>
      <c r="E51" s="45" t="s">
        <v>83</v>
      </c>
      <c r="F51" s="46" t="s">
        <v>84</v>
      </c>
      <c r="G51" s="46">
        <v>22111114</v>
      </c>
      <c r="H51" s="46" t="s">
        <v>72</v>
      </c>
    </row>
    <row r="52" spans="1:8" ht="18.75" x14ac:dyDescent="0.25">
      <c r="A52" s="47"/>
      <c r="B52" s="48"/>
      <c r="C52" s="48"/>
      <c r="D52" s="44">
        <f t="shared" si="0"/>
        <v>51</v>
      </c>
      <c r="E52" s="45" t="s">
        <v>85</v>
      </c>
      <c r="F52" s="46" t="str">
        <f t="shared" ref="F52:F63" si="3">_xlfn.TEXTAFTER(E52," ",-1)</f>
        <v>Thư</v>
      </c>
      <c r="G52" s="46">
        <v>22111116</v>
      </c>
      <c r="H52" s="46" t="s">
        <v>72</v>
      </c>
    </row>
    <row r="53" spans="1:8" ht="18.75" x14ac:dyDescent="0.25">
      <c r="A53" s="47"/>
      <c r="B53" s="48"/>
      <c r="C53" s="48"/>
      <c r="D53" s="44">
        <f t="shared" si="0"/>
        <v>52</v>
      </c>
      <c r="E53" s="45" t="s">
        <v>86</v>
      </c>
      <c r="F53" s="46" t="str">
        <f t="shared" si="3"/>
        <v>Vy</v>
      </c>
      <c r="G53" s="46">
        <v>22111134</v>
      </c>
      <c r="H53" s="46" t="s">
        <v>72</v>
      </c>
    </row>
    <row r="54" spans="1:8" ht="18.75" x14ac:dyDescent="0.25">
      <c r="A54" s="47"/>
      <c r="B54" s="47" t="s">
        <v>8</v>
      </c>
      <c r="C54" s="48">
        <f>COUNT(D54:D99)</f>
        <v>46</v>
      </c>
      <c r="D54" s="44">
        <f t="shared" si="0"/>
        <v>53</v>
      </c>
      <c r="E54" s="45" t="s">
        <v>87</v>
      </c>
      <c r="F54" s="46" t="str">
        <f t="shared" si="3"/>
        <v>Ái</v>
      </c>
      <c r="G54" s="46">
        <v>22112001</v>
      </c>
      <c r="H54" s="46" t="s">
        <v>88</v>
      </c>
    </row>
    <row r="55" spans="1:8" ht="18.75" x14ac:dyDescent="0.25">
      <c r="A55" s="47"/>
      <c r="B55" s="48"/>
      <c r="C55" s="48"/>
      <c r="D55" s="44">
        <f t="shared" si="0"/>
        <v>54</v>
      </c>
      <c r="E55" s="45" t="s">
        <v>89</v>
      </c>
      <c r="F55" s="46" t="str">
        <f t="shared" si="3"/>
        <v>An</v>
      </c>
      <c r="G55" s="46">
        <v>22112002</v>
      </c>
      <c r="H55" s="46" t="s">
        <v>90</v>
      </c>
    </row>
    <row r="56" spans="1:8" ht="18.75" x14ac:dyDescent="0.25">
      <c r="A56" s="47"/>
      <c r="B56" s="48"/>
      <c r="C56" s="48"/>
      <c r="D56" s="44">
        <f t="shared" si="0"/>
        <v>55</v>
      </c>
      <c r="E56" s="45" t="s">
        <v>91</v>
      </c>
      <c r="F56" s="46" t="str">
        <f t="shared" si="3"/>
        <v>An</v>
      </c>
      <c r="G56" s="46">
        <v>22112004</v>
      </c>
      <c r="H56" s="46" t="s">
        <v>88</v>
      </c>
    </row>
    <row r="57" spans="1:8" ht="18.75" x14ac:dyDescent="0.25">
      <c r="A57" s="47"/>
      <c r="B57" s="48"/>
      <c r="C57" s="48"/>
      <c r="D57" s="44">
        <f t="shared" si="0"/>
        <v>56</v>
      </c>
      <c r="E57" s="45" t="s">
        <v>92</v>
      </c>
      <c r="F57" s="46" t="str">
        <f t="shared" si="3"/>
        <v>Anh</v>
      </c>
      <c r="G57" s="46">
        <v>22112016</v>
      </c>
      <c r="H57" s="46" t="s">
        <v>88</v>
      </c>
    </row>
    <row r="58" spans="1:8" ht="18.75" x14ac:dyDescent="0.25">
      <c r="A58" s="47"/>
      <c r="B58" s="48"/>
      <c r="C58" s="48"/>
      <c r="D58" s="44">
        <f t="shared" si="0"/>
        <v>57</v>
      </c>
      <c r="E58" s="45" t="s">
        <v>93</v>
      </c>
      <c r="F58" s="46" t="str">
        <f t="shared" si="3"/>
        <v>Bảo</v>
      </c>
      <c r="G58" s="46">
        <v>22112023</v>
      </c>
      <c r="H58" s="46" t="s">
        <v>88</v>
      </c>
    </row>
    <row r="59" spans="1:8" ht="18.75" x14ac:dyDescent="0.25">
      <c r="A59" s="47"/>
      <c r="B59" s="48"/>
      <c r="C59" s="48"/>
      <c r="D59" s="44">
        <f t="shared" si="0"/>
        <v>58</v>
      </c>
      <c r="E59" s="45" t="s">
        <v>94</v>
      </c>
      <c r="F59" s="46" t="str">
        <f t="shared" si="3"/>
        <v>Công</v>
      </c>
      <c r="G59" s="46">
        <v>22112038</v>
      </c>
      <c r="H59" s="46" t="s">
        <v>88</v>
      </c>
    </row>
    <row r="60" spans="1:8" ht="18.75" x14ac:dyDescent="0.25">
      <c r="A60" s="47"/>
      <c r="B60" s="48"/>
      <c r="C60" s="48"/>
      <c r="D60" s="44">
        <f t="shared" si="0"/>
        <v>59</v>
      </c>
      <c r="E60" s="45" t="s">
        <v>95</v>
      </c>
      <c r="F60" s="46" t="str">
        <f t="shared" si="3"/>
        <v>Cương</v>
      </c>
      <c r="G60" s="46">
        <v>22112039</v>
      </c>
      <c r="H60" s="46" t="s">
        <v>88</v>
      </c>
    </row>
    <row r="61" spans="1:8" ht="18.75" x14ac:dyDescent="0.25">
      <c r="A61" s="47"/>
      <c r="B61" s="48"/>
      <c r="C61" s="48"/>
      <c r="D61" s="44">
        <f t="shared" si="0"/>
        <v>60</v>
      </c>
      <c r="E61" s="45" t="s">
        <v>96</v>
      </c>
      <c r="F61" s="46" t="str">
        <f t="shared" si="3"/>
        <v>Châu</v>
      </c>
      <c r="G61" s="46">
        <v>22112030</v>
      </c>
      <c r="H61" s="46" t="s">
        <v>88</v>
      </c>
    </row>
    <row r="62" spans="1:8" ht="18.75" x14ac:dyDescent="0.25">
      <c r="A62" s="47"/>
      <c r="B62" s="48"/>
      <c r="C62" s="48"/>
      <c r="D62" s="44">
        <f t="shared" si="0"/>
        <v>61</v>
      </c>
      <c r="E62" s="45" t="s">
        <v>97</v>
      </c>
      <c r="F62" s="46" t="str">
        <f t="shared" si="3"/>
        <v>Dũng</v>
      </c>
      <c r="G62" s="46">
        <v>22112066</v>
      </c>
      <c r="H62" s="46" t="s">
        <v>88</v>
      </c>
    </row>
    <row r="63" spans="1:8" ht="18.75" x14ac:dyDescent="0.25">
      <c r="A63" s="47"/>
      <c r="B63" s="48"/>
      <c r="C63" s="48"/>
      <c r="D63" s="44">
        <f t="shared" si="0"/>
        <v>62</v>
      </c>
      <c r="E63" s="45" t="s">
        <v>98</v>
      </c>
      <c r="F63" s="46" t="str">
        <f t="shared" si="3"/>
        <v>Duyên</v>
      </c>
      <c r="G63" s="46">
        <v>22112075</v>
      </c>
      <c r="H63" s="46" t="s">
        <v>90</v>
      </c>
    </row>
    <row r="64" spans="1:8" ht="18.75" x14ac:dyDescent="0.25">
      <c r="A64" s="47"/>
      <c r="B64" s="48"/>
      <c r="C64" s="48"/>
      <c r="D64" s="44">
        <f t="shared" si="0"/>
        <v>63</v>
      </c>
      <c r="E64" s="45" t="s">
        <v>99</v>
      </c>
      <c r="F64" s="46" t="s">
        <v>100</v>
      </c>
      <c r="G64" s="46">
        <v>22112075</v>
      </c>
      <c r="H64" s="46" t="s">
        <v>90</v>
      </c>
    </row>
    <row r="65" spans="1:8" ht="18.75" x14ac:dyDescent="0.25">
      <c r="A65" s="47"/>
      <c r="B65" s="48"/>
      <c r="C65" s="48"/>
      <c r="D65" s="44">
        <f t="shared" si="0"/>
        <v>64</v>
      </c>
      <c r="E65" s="45" t="s">
        <v>101</v>
      </c>
      <c r="F65" s="46" t="str">
        <f>_xlfn.TEXTAFTER(E65," ",-1)</f>
        <v>Đạt</v>
      </c>
      <c r="G65" s="46">
        <v>22112048</v>
      </c>
      <c r="H65" s="46" t="s">
        <v>102</v>
      </c>
    </row>
    <row r="66" spans="1:8" ht="18.75" x14ac:dyDescent="0.25">
      <c r="A66" s="47"/>
      <c r="B66" s="48"/>
      <c r="C66" s="48"/>
      <c r="D66" s="44">
        <f t="shared" ref="D66:D129" si="4">ROW()-1</f>
        <v>65</v>
      </c>
      <c r="E66" s="45" t="s">
        <v>103</v>
      </c>
      <c r="F66" s="46" t="str">
        <f>_xlfn.TEXTAFTER(E66," ",-1)</f>
        <v>Đạt</v>
      </c>
      <c r="G66" s="46">
        <v>22112052</v>
      </c>
      <c r="H66" s="46" t="s">
        <v>102</v>
      </c>
    </row>
    <row r="67" spans="1:8" ht="18.75" x14ac:dyDescent="0.25">
      <c r="A67" s="47"/>
      <c r="B67" s="48"/>
      <c r="C67" s="48"/>
      <c r="D67" s="44">
        <f t="shared" si="4"/>
        <v>66</v>
      </c>
      <c r="E67" s="45" t="s">
        <v>104</v>
      </c>
      <c r="F67" s="46" t="s">
        <v>105</v>
      </c>
      <c r="G67" s="46">
        <v>22112056</v>
      </c>
      <c r="H67" s="46" t="s">
        <v>106</v>
      </c>
    </row>
    <row r="68" spans="1:8" ht="18.75" x14ac:dyDescent="0.25">
      <c r="A68" s="47"/>
      <c r="B68" s="48"/>
      <c r="C68" s="48"/>
      <c r="D68" s="44">
        <f t="shared" si="4"/>
        <v>67</v>
      </c>
      <c r="E68" s="45" t="s">
        <v>298</v>
      </c>
      <c r="F68" s="46" t="s">
        <v>107</v>
      </c>
      <c r="G68" s="46">
        <v>22112060</v>
      </c>
      <c r="H68" s="46" t="s">
        <v>108</v>
      </c>
    </row>
    <row r="69" spans="1:8" ht="18.75" x14ac:dyDescent="0.25">
      <c r="A69" s="47"/>
      <c r="B69" s="48"/>
      <c r="C69" s="48"/>
      <c r="D69" s="44">
        <f t="shared" si="4"/>
        <v>68</v>
      </c>
      <c r="E69" s="45" t="s">
        <v>109</v>
      </c>
      <c r="F69" s="46" t="s">
        <v>110</v>
      </c>
      <c r="G69" s="46">
        <v>22112080</v>
      </c>
      <c r="H69" s="46" t="s">
        <v>111</v>
      </c>
    </row>
    <row r="70" spans="1:8" ht="18.75" x14ac:dyDescent="0.25">
      <c r="A70" s="47"/>
      <c r="B70" s="48"/>
      <c r="C70" s="48"/>
      <c r="D70" s="44">
        <f t="shared" si="4"/>
        <v>69</v>
      </c>
      <c r="E70" s="45" t="s">
        <v>112</v>
      </c>
      <c r="F70" s="46" t="str">
        <f>_xlfn.TEXTAFTER(E70," ",-1)</f>
        <v>Hiền</v>
      </c>
      <c r="G70" s="46">
        <v>22112101</v>
      </c>
      <c r="H70" s="46" t="s">
        <v>88</v>
      </c>
    </row>
    <row r="71" spans="1:8" ht="18.75" x14ac:dyDescent="0.25">
      <c r="A71" s="47"/>
      <c r="B71" s="48"/>
      <c r="C71" s="48"/>
      <c r="D71" s="44">
        <f t="shared" si="4"/>
        <v>70</v>
      </c>
      <c r="E71" s="45" t="s">
        <v>113</v>
      </c>
      <c r="F71" s="46" t="s">
        <v>114</v>
      </c>
      <c r="G71" s="46">
        <v>22112102</v>
      </c>
      <c r="H71" s="46" t="s">
        <v>115</v>
      </c>
    </row>
    <row r="72" spans="1:8" ht="18.75" x14ac:dyDescent="0.25">
      <c r="A72" s="47"/>
      <c r="B72" s="48"/>
      <c r="C72" s="48"/>
      <c r="D72" s="44">
        <f t="shared" si="4"/>
        <v>71</v>
      </c>
      <c r="E72" s="45" t="s">
        <v>116</v>
      </c>
      <c r="F72" s="46" t="str">
        <f>_xlfn.TEXTAFTER(E72," ",-1)</f>
        <v>Huy</v>
      </c>
      <c r="G72" s="46">
        <v>22112126</v>
      </c>
      <c r="H72" s="46" t="s">
        <v>88</v>
      </c>
    </row>
    <row r="73" spans="1:8" ht="18.75" x14ac:dyDescent="0.25">
      <c r="A73" s="47"/>
      <c r="B73" s="48"/>
      <c r="C73" s="48"/>
      <c r="D73" s="44">
        <f t="shared" si="4"/>
        <v>72</v>
      </c>
      <c r="E73" s="45" t="s">
        <v>117</v>
      </c>
      <c r="F73" s="46" t="str">
        <f>_xlfn.TEXTAFTER(E73," ",-1)</f>
        <v>Kiệt</v>
      </c>
      <c r="G73" s="46">
        <v>22112146</v>
      </c>
      <c r="H73" s="46" t="s">
        <v>90</v>
      </c>
    </row>
    <row r="74" spans="1:8" ht="18.75" x14ac:dyDescent="0.25">
      <c r="A74" s="47"/>
      <c r="B74" s="48"/>
      <c r="C74" s="48"/>
      <c r="D74" s="44">
        <f t="shared" si="4"/>
        <v>73</v>
      </c>
      <c r="E74" s="45" t="s">
        <v>118</v>
      </c>
      <c r="F74" s="46" t="str">
        <f>_xlfn.TEXTAFTER(E74," ",-1)</f>
        <v>Khánh</v>
      </c>
      <c r="G74" s="46">
        <v>22112137</v>
      </c>
      <c r="H74" s="46" t="s">
        <v>119</v>
      </c>
    </row>
    <row r="75" spans="1:8" ht="18.75" x14ac:dyDescent="0.25">
      <c r="A75" s="47"/>
      <c r="B75" s="48"/>
      <c r="C75" s="48"/>
      <c r="D75" s="44">
        <f t="shared" si="4"/>
        <v>74</v>
      </c>
      <c r="E75" s="45" t="s">
        <v>120</v>
      </c>
      <c r="F75" s="46" t="str">
        <f>_xlfn.TEXTAFTER(E75," ",-1)</f>
        <v>Khánh</v>
      </c>
      <c r="G75" s="46">
        <v>22112136</v>
      </c>
      <c r="H75" s="46" t="s">
        <v>88</v>
      </c>
    </row>
    <row r="76" spans="1:8" ht="18.75" x14ac:dyDescent="0.25">
      <c r="A76" s="47"/>
      <c r="B76" s="48"/>
      <c r="C76" s="48"/>
      <c r="D76" s="44">
        <f t="shared" si="4"/>
        <v>75</v>
      </c>
      <c r="E76" s="45" t="s">
        <v>121</v>
      </c>
      <c r="F76" s="46" t="str">
        <f>_xlfn.TEXTAFTER(E76," ",-1)</f>
        <v>Khoa</v>
      </c>
      <c r="G76" s="46">
        <v>22112145</v>
      </c>
      <c r="H76" s="46" t="s">
        <v>88</v>
      </c>
    </row>
    <row r="77" spans="1:8" ht="18.75" x14ac:dyDescent="0.25">
      <c r="A77" s="47"/>
      <c r="B77" s="48"/>
      <c r="C77" s="48"/>
      <c r="D77" s="44">
        <f t="shared" si="4"/>
        <v>76</v>
      </c>
      <c r="E77" s="45" t="s">
        <v>122</v>
      </c>
      <c r="F77" s="46" t="s">
        <v>123</v>
      </c>
      <c r="G77" s="46">
        <v>22112153</v>
      </c>
      <c r="H77" s="46" t="s">
        <v>115</v>
      </c>
    </row>
    <row r="78" spans="1:8" ht="18.75" x14ac:dyDescent="0.25">
      <c r="A78" s="47"/>
      <c r="B78" s="48"/>
      <c r="C78" s="48"/>
      <c r="D78" s="44">
        <f t="shared" si="4"/>
        <v>77</v>
      </c>
      <c r="E78" s="45" t="s">
        <v>299</v>
      </c>
      <c r="F78" s="46" t="s">
        <v>300</v>
      </c>
      <c r="G78" s="46">
        <v>22112163</v>
      </c>
      <c r="H78" s="46" t="s">
        <v>108</v>
      </c>
    </row>
    <row r="79" spans="1:8" ht="18.75" x14ac:dyDescent="0.25">
      <c r="A79" s="47"/>
      <c r="B79" s="48"/>
      <c r="C79" s="48"/>
      <c r="D79" s="44">
        <f t="shared" si="4"/>
        <v>78</v>
      </c>
      <c r="E79" s="45" t="s">
        <v>124</v>
      </c>
      <c r="F79" s="46" t="str">
        <f t="shared" ref="F78:F86" si="5">_xlfn.TEXTAFTER(E79," ",-1)</f>
        <v>Lộc</v>
      </c>
      <c r="G79" s="46">
        <v>22112162</v>
      </c>
      <c r="H79" s="46" t="s">
        <v>106</v>
      </c>
    </row>
    <row r="80" spans="1:8" ht="18.75" x14ac:dyDescent="0.25">
      <c r="A80" s="47"/>
      <c r="B80" s="48"/>
      <c r="C80" s="48"/>
      <c r="D80" s="44">
        <f t="shared" si="4"/>
        <v>79</v>
      </c>
      <c r="E80" s="45" t="s">
        <v>125</v>
      </c>
      <c r="F80" s="46" t="str">
        <f t="shared" si="5"/>
        <v>Minh</v>
      </c>
      <c r="G80" s="46">
        <v>22112182</v>
      </c>
      <c r="H80" s="46" t="s">
        <v>88</v>
      </c>
    </row>
    <row r="81" spans="1:8" ht="18.75" x14ac:dyDescent="0.25">
      <c r="A81" s="47"/>
      <c r="B81" s="48"/>
      <c r="C81" s="48"/>
      <c r="D81" s="44">
        <f t="shared" si="4"/>
        <v>80</v>
      </c>
      <c r="E81" s="45" t="s">
        <v>126</v>
      </c>
      <c r="F81" s="46" t="str">
        <f t="shared" si="5"/>
        <v>Nam</v>
      </c>
      <c r="G81" s="46">
        <v>22112190</v>
      </c>
      <c r="H81" s="46" t="s">
        <v>88</v>
      </c>
    </row>
    <row r="82" spans="1:8" ht="18.75" x14ac:dyDescent="0.25">
      <c r="A82" s="47"/>
      <c r="B82" s="48"/>
      <c r="C82" s="48"/>
      <c r="D82" s="44">
        <f t="shared" si="4"/>
        <v>81</v>
      </c>
      <c r="E82" s="45" t="s">
        <v>301</v>
      </c>
      <c r="F82" s="46" t="s">
        <v>302</v>
      </c>
      <c r="G82" s="46">
        <v>22112199</v>
      </c>
      <c r="H82" s="46" t="s">
        <v>102</v>
      </c>
    </row>
    <row r="83" spans="1:8" ht="18.75" x14ac:dyDescent="0.25">
      <c r="A83" s="47"/>
      <c r="B83" s="48"/>
      <c r="C83" s="48"/>
      <c r="D83" s="44">
        <f t="shared" si="4"/>
        <v>82</v>
      </c>
      <c r="E83" s="45" t="s">
        <v>127</v>
      </c>
      <c r="F83" s="46" t="str">
        <f t="shared" si="5"/>
        <v>Nhi</v>
      </c>
      <c r="G83" s="46">
        <v>22112234</v>
      </c>
      <c r="H83" s="46" t="s">
        <v>106</v>
      </c>
    </row>
    <row r="84" spans="1:8" ht="18.75" x14ac:dyDescent="0.25">
      <c r="A84" s="47"/>
      <c r="B84" s="48"/>
      <c r="C84" s="48"/>
      <c r="D84" s="44">
        <f t="shared" si="4"/>
        <v>83</v>
      </c>
      <c r="E84" s="45" t="s">
        <v>128</v>
      </c>
      <c r="F84" s="46" t="str">
        <f t="shared" si="5"/>
        <v>Quân</v>
      </c>
      <c r="G84" s="46">
        <v>22112267</v>
      </c>
      <c r="H84" s="46" t="s">
        <v>102</v>
      </c>
    </row>
    <row r="85" spans="1:8" ht="18.75" x14ac:dyDescent="0.25">
      <c r="A85" s="47"/>
      <c r="B85" s="48"/>
      <c r="C85" s="48"/>
      <c r="D85" s="44">
        <f t="shared" si="4"/>
        <v>84</v>
      </c>
      <c r="E85" s="45" t="s">
        <v>129</v>
      </c>
      <c r="F85" s="46" t="str">
        <f t="shared" si="5"/>
        <v>Quốc</v>
      </c>
      <c r="G85" s="46">
        <v>22112271</v>
      </c>
      <c r="H85" s="46" t="s">
        <v>108</v>
      </c>
    </row>
    <row r="86" spans="1:8" ht="18.75" x14ac:dyDescent="0.25">
      <c r="A86" s="47"/>
      <c r="B86" s="48"/>
      <c r="C86" s="48"/>
      <c r="D86" s="44">
        <f t="shared" si="4"/>
        <v>85</v>
      </c>
      <c r="E86" s="45" t="s">
        <v>130</v>
      </c>
      <c r="F86" s="46" t="str">
        <f t="shared" si="5"/>
        <v>Quỳnh</v>
      </c>
      <c r="G86" s="46">
        <v>22112276</v>
      </c>
      <c r="H86" s="46" t="s">
        <v>102</v>
      </c>
    </row>
    <row r="87" spans="1:8" ht="18.75" x14ac:dyDescent="0.25">
      <c r="A87" s="47"/>
      <c r="B87" s="48"/>
      <c r="C87" s="48"/>
      <c r="D87" s="44">
        <f t="shared" si="4"/>
        <v>86</v>
      </c>
      <c r="E87" s="45" t="s">
        <v>131</v>
      </c>
      <c r="F87" s="46" t="s">
        <v>132</v>
      </c>
      <c r="G87" s="46">
        <v>22112295</v>
      </c>
      <c r="H87" s="46" t="s">
        <v>88</v>
      </c>
    </row>
    <row r="88" spans="1:8" ht="18.75" x14ac:dyDescent="0.25">
      <c r="A88" s="47"/>
      <c r="B88" s="48"/>
      <c r="C88" s="48"/>
      <c r="D88" s="44">
        <f t="shared" si="4"/>
        <v>87</v>
      </c>
      <c r="E88" s="45" t="s">
        <v>133</v>
      </c>
      <c r="F88" s="46" t="str">
        <f t="shared" ref="F88:F97" si="6">_xlfn.TEXTAFTER(E88," ",-1)</f>
        <v>Thảo</v>
      </c>
      <c r="G88" s="46">
        <v>22112303</v>
      </c>
      <c r="H88" s="46" t="s">
        <v>102</v>
      </c>
    </row>
    <row r="89" spans="1:8" ht="18.75" x14ac:dyDescent="0.25">
      <c r="A89" s="47"/>
      <c r="B89" s="48"/>
      <c r="C89" s="48"/>
      <c r="D89" s="44">
        <f t="shared" si="4"/>
        <v>88</v>
      </c>
      <c r="E89" s="45" t="s">
        <v>134</v>
      </c>
      <c r="F89" s="46" t="str">
        <f t="shared" si="6"/>
        <v>Thịnh</v>
      </c>
      <c r="G89" s="46">
        <v>22112311</v>
      </c>
      <c r="H89" s="46" t="s">
        <v>106</v>
      </c>
    </row>
    <row r="90" spans="1:8" ht="18.75" x14ac:dyDescent="0.25">
      <c r="A90" s="47"/>
      <c r="B90" s="48"/>
      <c r="C90" s="48"/>
      <c r="D90" s="44">
        <f t="shared" si="4"/>
        <v>89</v>
      </c>
      <c r="E90" s="45" t="s">
        <v>135</v>
      </c>
      <c r="F90" s="46" t="str">
        <f t="shared" si="6"/>
        <v>Thủy</v>
      </c>
      <c r="G90" s="46">
        <v>22112337</v>
      </c>
      <c r="H90" s="46" t="s">
        <v>88</v>
      </c>
    </row>
    <row r="91" spans="1:8" ht="18.75" x14ac:dyDescent="0.25">
      <c r="A91" s="47"/>
      <c r="B91" s="48"/>
      <c r="C91" s="48"/>
      <c r="D91" s="44">
        <f t="shared" si="4"/>
        <v>90</v>
      </c>
      <c r="E91" s="45" t="s">
        <v>136</v>
      </c>
      <c r="F91" s="46" t="str">
        <f t="shared" si="6"/>
        <v>Thư</v>
      </c>
      <c r="G91" s="46">
        <v>22112320</v>
      </c>
      <c r="H91" s="46" t="s">
        <v>102</v>
      </c>
    </row>
    <row r="92" spans="1:8" ht="18.75" x14ac:dyDescent="0.25">
      <c r="A92" s="47"/>
      <c r="B92" s="48"/>
      <c r="C92" s="48"/>
      <c r="D92" s="44">
        <f t="shared" si="4"/>
        <v>91</v>
      </c>
      <c r="E92" s="45" t="s">
        <v>137</v>
      </c>
      <c r="F92" s="46" t="str">
        <f t="shared" si="6"/>
        <v>Trân</v>
      </c>
      <c r="G92" s="46">
        <v>22112354</v>
      </c>
      <c r="H92" s="46" t="s">
        <v>88</v>
      </c>
    </row>
    <row r="93" spans="1:8" ht="18.75" x14ac:dyDescent="0.25">
      <c r="A93" s="47"/>
      <c r="B93" s="48"/>
      <c r="C93" s="48"/>
      <c r="D93" s="44">
        <f t="shared" si="4"/>
        <v>92</v>
      </c>
      <c r="E93" s="45" t="s">
        <v>137</v>
      </c>
      <c r="F93" s="46" t="str">
        <f t="shared" si="6"/>
        <v>Trân</v>
      </c>
      <c r="G93" s="46">
        <v>22112354</v>
      </c>
      <c r="H93" s="46" t="s">
        <v>88</v>
      </c>
    </row>
    <row r="94" spans="1:8" ht="18.75" x14ac:dyDescent="0.25">
      <c r="A94" s="47"/>
      <c r="B94" s="48"/>
      <c r="C94" s="48"/>
      <c r="D94" s="44">
        <f t="shared" si="4"/>
        <v>93</v>
      </c>
      <c r="E94" s="45" t="s">
        <v>138</v>
      </c>
      <c r="F94" s="46" t="str">
        <f t="shared" si="6"/>
        <v>Trinh</v>
      </c>
      <c r="G94" s="46">
        <v>22112367</v>
      </c>
      <c r="H94" s="46" t="s">
        <v>88</v>
      </c>
    </row>
    <row r="95" spans="1:8" ht="18.75" x14ac:dyDescent="0.25">
      <c r="A95" s="47"/>
      <c r="B95" s="48"/>
      <c r="C95" s="48"/>
      <c r="D95" s="44">
        <f t="shared" si="4"/>
        <v>94</v>
      </c>
      <c r="E95" s="45" t="s">
        <v>139</v>
      </c>
      <c r="F95" s="46" t="str">
        <f t="shared" si="6"/>
        <v>Trinh</v>
      </c>
      <c r="G95" s="46">
        <v>22112368</v>
      </c>
      <c r="H95" s="46" t="s">
        <v>88</v>
      </c>
    </row>
    <row r="96" spans="1:8" ht="18.75" x14ac:dyDescent="0.25">
      <c r="A96" s="47"/>
      <c r="B96" s="48"/>
      <c r="C96" s="48"/>
      <c r="D96" s="44">
        <f t="shared" si="4"/>
        <v>95</v>
      </c>
      <c r="E96" s="45" t="s">
        <v>140</v>
      </c>
      <c r="F96" s="46" t="str">
        <f t="shared" si="6"/>
        <v>Trúc</v>
      </c>
      <c r="G96" s="46">
        <v>22112376</v>
      </c>
      <c r="H96" s="46" t="s">
        <v>102</v>
      </c>
    </row>
    <row r="97" spans="1:8" ht="18.75" x14ac:dyDescent="0.25">
      <c r="A97" s="47"/>
      <c r="B97" s="48"/>
      <c r="C97" s="48"/>
      <c r="D97" s="44">
        <f t="shared" si="4"/>
        <v>96</v>
      </c>
      <c r="E97" s="45" t="s">
        <v>141</v>
      </c>
      <c r="F97" s="46" t="str">
        <f t="shared" si="6"/>
        <v>Vy</v>
      </c>
      <c r="G97" s="46">
        <v>22112420</v>
      </c>
      <c r="H97" s="46" t="s">
        <v>102</v>
      </c>
    </row>
    <row r="98" spans="1:8" ht="18.75" x14ac:dyDescent="0.25">
      <c r="A98" s="47"/>
      <c r="B98" s="48"/>
      <c r="C98" s="48"/>
      <c r="D98" s="44">
        <f t="shared" si="4"/>
        <v>97</v>
      </c>
      <c r="E98" s="45" t="s">
        <v>142</v>
      </c>
      <c r="F98" s="46" t="s">
        <v>303</v>
      </c>
      <c r="G98" s="46">
        <v>22112425</v>
      </c>
      <c r="H98" s="46" t="s">
        <v>102</v>
      </c>
    </row>
    <row r="99" spans="1:8" ht="18.75" x14ac:dyDescent="0.25">
      <c r="A99" s="47"/>
      <c r="B99" s="48"/>
      <c r="C99" s="48"/>
      <c r="D99" s="44">
        <f t="shared" si="4"/>
        <v>98</v>
      </c>
      <c r="E99" s="45" t="s">
        <v>143</v>
      </c>
      <c r="F99" s="46" t="str">
        <f>_xlfn.TEXTAFTER(E99," ",-1)</f>
        <v>Xuyến</v>
      </c>
      <c r="G99" s="46">
        <v>22112429</v>
      </c>
      <c r="H99" s="46" t="s">
        <v>102</v>
      </c>
    </row>
    <row r="100" spans="1:8" ht="18.75" x14ac:dyDescent="0.25">
      <c r="A100" s="42" t="s">
        <v>144</v>
      </c>
      <c r="B100" s="48" t="s">
        <v>20</v>
      </c>
      <c r="C100" s="48">
        <f>COUNT(D100:D106)</f>
        <v>7</v>
      </c>
      <c r="D100" s="44">
        <f t="shared" si="4"/>
        <v>99</v>
      </c>
      <c r="E100" s="45" t="s">
        <v>145</v>
      </c>
      <c r="F100" s="46" t="str">
        <f>_xlfn.TEXTAFTER(E100," ",-1)</f>
        <v>Hương</v>
      </c>
      <c r="G100" s="46">
        <v>23111058</v>
      </c>
      <c r="H100" s="46" t="s">
        <v>146</v>
      </c>
    </row>
    <row r="101" spans="1:8" ht="18.75" x14ac:dyDescent="0.25">
      <c r="A101" s="47"/>
      <c r="B101" s="48"/>
      <c r="C101" s="48"/>
      <c r="D101" s="44">
        <f t="shared" si="4"/>
        <v>100</v>
      </c>
      <c r="E101" s="45" t="s">
        <v>147</v>
      </c>
      <c r="F101" s="46" t="str">
        <f>_xlfn.TEXTAFTER(E101," ",-1)</f>
        <v>Kỳ</v>
      </c>
      <c r="G101" s="46">
        <v>23111071</v>
      </c>
      <c r="H101" s="46" t="s">
        <v>146</v>
      </c>
    </row>
    <row r="102" spans="1:8" ht="18.75" x14ac:dyDescent="0.25">
      <c r="A102" s="47"/>
      <c r="B102" s="48"/>
      <c r="C102" s="48"/>
      <c r="D102" s="44">
        <f t="shared" si="4"/>
        <v>101</v>
      </c>
      <c r="E102" s="45" t="s">
        <v>148</v>
      </c>
      <c r="F102" s="46" t="str">
        <f>_xlfn.TEXTAFTER(E102," ",-1)</f>
        <v>Nhi</v>
      </c>
      <c r="G102" s="46">
        <v>23111101</v>
      </c>
      <c r="H102" s="46" t="s">
        <v>146</v>
      </c>
    </row>
    <row r="103" spans="1:8" ht="18.75" x14ac:dyDescent="0.25">
      <c r="A103" s="47"/>
      <c r="B103" s="48"/>
      <c r="C103" s="48"/>
      <c r="D103" s="44">
        <f t="shared" si="4"/>
        <v>102</v>
      </c>
      <c r="E103" s="45" t="s">
        <v>149</v>
      </c>
      <c r="F103" s="46" t="str">
        <f>_xlfn.TEXTAFTER(E103," ",-1)</f>
        <v>Quỳnh</v>
      </c>
      <c r="G103" s="46">
        <v>23111116</v>
      </c>
      <c r="H103" s="46" t="s">
        <v>150</v>
      </c>
    </row>
    <row r="104" spans="1:8" ht="18.75" x14ac:dyDescent="0.25">
      <c r="A104" s="47"/>
      <c r="B104" s="48"/>
      <c r="C104" s="48"/>
      <c r="D104" s="44">
        <f t="shared" si="4"/>
        <v>103</v>
      </c>
      <c r="E104" s="45" t="s">
        <v>151</v>
      </c>
      <c r="F104" s="46" t="s">
        <v>152</v>
      </c>
      <c r="G104" s="46">
        <v>23111139</v>
      </c>
      <c r="H104" s="46" t="s">
        <v>146</v>
      </c>
    </row>
    <row r="105" spans="1:8" ht="18.75" x14ac:dyDescent="0.25">
      <c r="A105" s="47"/>
      <c r="B105" s="48"/>
      <c r="C105" s="48"/>
      <c r="D105" s="44">
        <f t="shared" si="4"/>
        <v>104</v>
      </c>
      <c r="E105" s="45" t="s">
        <v>153</v>
      </c>
      <c r="F105" s="46" t="str">
        <f>_xlfn.TEXTAFTER(E105," ",-1)</f>
        <v>Thiết</v>
      </c>
      <c r="G105" s="46">
        <v>23111129</v>
      </c>
      <c r="H105" s="46" t="s">
        <v>146</v>
      </c>
    </row>
    <row r="106" spans="1:8" ht="18.75" x14ac:dyDescent="0.25">
      <c r="A106" s="47"/>
      <c r="B106" s="48"/>
      <c r="C106" s="48"/>
      <c r="D106" s="44">
        <f t="shared" si="4"/>
        <v>105</v>
      </c>
      <c r="E106" s="45" t="s">
        <v>154</v>
      </c>
      <c r="F106" s="46" t="s">
        <v>155</v>
      </c>
      <c r="G106" s="46">
        <v>23111136</v>
      </c>
      <c r="H106" s="46" t="s">
        <v>146</v>
      </c>
    </row>
    <row r="107" spans="1:8" ht="18.75" x14ac:dyDescent="0.25">
      <c r="A107" s="47"/>
      <c r="B107" s="48"/>
      <c r="C107" s="48"/>
      <c r="D107" s="44">
        <f t="shared" si="4"/>
        <v>106</v>
      </c>
      <c r="E107" s="45" t="s">
        <v>156</v>
      </c>
      <c r="F107" s="46" t="str">
        <f>_xlfn.TEXTAFTER(E107," ",-1)</f>
        <v>Thư</v>
      </c>
      <c r="G107" s="46">
        <v>23111133</v>
      </c>
      <c r="H107" s="46" t="s">
        <v>146</v>
      </c>
    </row>
    <row r="108" spans="1:8" ht="18.75" x14ac:dyDescent="0.25">
      <c r="A108" s="47"/>
      <c r="B108" s="48" t="s">
        <v>8</v>
      </c>
      <c r="C108" s="43">
        <f>COUNT(D108:D148)</f>
        <v>41</v>
      </c>
      <c r="D108" s="44">
        <f t="shared" si="4"/>
        <v>107</v>
      </c>
      <c r="E108" s="45" t="s">
        <v>157</v>
      </c>
      <c r="F108" s="46" t="str">
        <f>_xlfn.TEXTAFTER(E108," ",-1)</f>
        <v>Ánh</v>
      </c>
      <c r="G108" s="46">
        <v>23112019</v>
      </c>
      <c r="H108" s="46" t="s">
        <v>158</v>
      </c>
    </row>
    <row r="109" spans="1:8" ht="18.75" x14ac:dyDescent="0.25">
      <c r="A109" s="47"/>
      <c r="B109" s="48"/>
      <c r="C109" s="43"/>
      <c r="D109" s="44">
        <f t="shared" si="4"/>
        <v>108</v>
      </c>
      <c r="E109" s="45" t="s">
        <v>159</v>
      </c>
      <c r="F109" s="46" t="str">
        <f>_xlfn.TEXTAFTER(E109," ",-1)</f>
        <v>Bảo</v>
      </c>
      <c r="G109" s="46">
        <v>23112020</v>
      </c>
      <c r="H109" s="46" t="s">
        <v>160</v>
      </c>
    </row>
    <row r="110" spans="1:8" ht="18.75" x14ac:dyDescent="0.25">
      <c r="A110" s="47"/>
      <c r="B110" s="48"/>
      <c r="C110" s="43"/>
      <c r="D110" s="44">
        <f t="shared" si="4"/>
        <v>109</v>
      </c>
      <c r="E110" s="45" t="s">
        <v>161</v>
      </c>
      <c r="F110" s="46" t="str">
        <f>_xlfn.TEXTAFTER(E110," ",-1)</f>
        <v>Dung</v>
      </c>
      <c r="G110" s="46">
        <v>23112049</v>
      </c>
      <c r="H110" s="46" t="s">
        <v>162</v>
      </c>
    </row>
    <row r="111" spans="1:8" ht="18.75" x14ac:dyDescent="0.25">
      <c r="A111" s="47"/>
      <c r="B111" s="48"/>
      <c r="C111" s="43"/>
      <c r="D111" s="44">
        <f t="shared" si="4"/>
        <v>110</v>
      </c>
      <c r="E111" s="45" t="s">
        <v>163</v>
      </c>
      <c r="F111" s="46" t="s">
        <v>100</v>
      </c>
      <c r="G111" s="46">
        <v>23112056</v>
      </c>
      <c r="H111" s="46" t="s">
        <v>160</v>
      </c>
    </row>
    <row r="112" spans="1:8" ht="18.75" x14ac:dyDescent="0.25">
      <c r="A112" s="47"/>
      <c r="B112" s="48"/>
      <c r="C112" s="43"/>
      <c r="D112" s="44">
        <f t="shared" si="4"/>
        <v>111</v>
      </c>
      <c r="E112" s="45" t="s">
        <v>164</v>
      </c>
      <c r="F112" s="46" t="s">
        <v>100</v>
      </c>
      <c r="G112" s="46">
        <v>23112053</v>
      </c>
      <c r="H112" s="46" t="s">
        <v>165</v>
      </c>
    </row>
    <row r="113" spans="1:8" ht="18.75" x14ac:dyDescent="0.25">
      <c r="A113" s="47"/>
      <c r="B113" s="48"/>
      <c r="C113" s="43"/>
      <c r="D113" s="44">
        <f t="shared" si="4"/>
        <v>112</v>
      </c>
      <c r="E113" s="45" t="s">
        <v>166</v>
      </c>
      <c r="F113" s="46" t="str">
        <f t="shared" ref="F113:F118" si="7">_xlfn.TEXTAFTER(E113," ",-1)</f>
        <v>Đạt</v>
      </c>
      <c r="G113" s="46">
        <v>23112040</v>
      </c>
      <c r="H113" s="46" t="s">
        <v>160</v>
      </c>
    </row>
    <row r="114" spans="1:8" ht="18.75" x14ac:dyDescent="0.25">
      <c r="A114" s="47"/>
      <c r="B114" s="48"/>
      <c r="C114" s="43"/>
      <c r="D114" s="44">
        <f t="shared" si="4"/>
        <v>113</v>
      </c>
      <c r="E114" s="45" t="s">
        <v>167</v>
      </c>
      <c r="F114" s="46" t="str">
        <f t="shared" si="7"/>
        <v>Hải</v>
      </c>
      <c r="G114" s="46">
        <v>23112062</v>
      </c>
      <c r="H114" s="46" t="s">
        <v>162</v>
      </c>
    </row>
    <row r="115" spans="1:8" ht="18.75" x14ac:dyDescent="0.25">
      <c r="A115" s="47"/>
      <c r="B115" s="48"/>
      <c r="C115" s="43"/>
      <c r="D115" s="44">
        <f t="shared" si="4"/>
        <v>114</v>
      </c>
      <c r="E115" s="45" t="s">
        <v>168</v>
      </c>
      <c r="F115" s="46" t="str">
        <f t="shared" si="7"/>
        <v>Hải</v>
      </c>
      <c r="G115" s="46">
        <v>23112061</v>
      </c>
      <c r="H115" s="46" t="s">
        <v>160</v>
      </c>
    </row>
    <row r="116" spans="1:8" ht="18.75" x14ac:dyDescent="0.25">
      <c r="A116" s="47"/>
      <c r="B116" s="48"/>
      <c r="C116" s="43"/>
      <c r="D116" s="44">
        <f t="shared" si="4"/>
        <v>115</v>
      </c>
      <c r="E116" s="45" t="s">
        <v>169</v>
      </c>
      <c r="F116" s="46" t="str">
        <f t="shared" si="7"/>
        <v>Hân</v>
      </c>
      <c r="G116" s="46">
        <v>23112064</v>
      </c>
      <c r="H116" s="46" t="s">
        <v>160</v>
      </c>
    </row>
    <row r="117" spans="1:8" ht="18.75" x14ac:dyDescent="0.25">
      <c r="A117" s="47"/>
      <c r="B117" s="48"/>
      <c r="C117" s="43"/>
      <c r="D117" s="44">
        <f t="shared" si="4"/>
        <v>116</v>
      </c>
      <c r="E117" s="45" t="s">
        <v>170</v>
      </c>
      <c r="F117" s="46" t="str">
        <f t="shared" si="7"/>
        <v>Hiếu</v>
      </c>
      <c r="G117" s="46">
        <v>23112075</v>
      </c>
      <c r="H117" s="46" t="s">
        <v>171</v>
      </c>
    </row>
    <row r="118" spans="1:8" ht="18.75" x14ac:dyDescent="0.25">
      <c r="A118" s="47"/>
      <c r="B118" s="48"/>
      <c r="C118" s="43"/>
      <c r="D118" s="44">
        <f t="shared" si="4"/>
        <v>117</v>
      </c>
      <c r="E118" s="45" t="s">
        <v>172</v>
      </c>
      <c r="F118" s="46" t="str">
        <f t="shared" si="7"/>
        <v>Hoàng</v>
      </c>
      <c r="G118" s="46">
        <v>23112078</v>
      </c>
      <c r="H118" s="46" t="s">
        <v>160</v>
      </c>
    </row>
    <row r="119" spans="1:8" ht="18.75" x14ac:dyDescent="0.25">
      <c r="A119" s="47"/>
      <c r="B119" s="48"/>
      <c r="C119" s="43"/>
      <c r="D119" s="44">
        <f t="shared" si="4"/>
        <v>118</v>
      </c>
      <c r="E119" s="45" t="s">
        <v>173</v>
      </c>
      <c r="F119" s="46" t="s">
        <v>174</v>
      </c>
      <c r="G119" s="46">
        <v>23112088</v>
      </c>
      <c r="H119" s="46" t="s">
        <v>160</v>
      </c>
    </row>
    <row r="120" spans="1:8" ht="18.75" x14ac:dyDescent="0.25">
      <c r="A120" s="47"/>
      <c r="B120" s="48"/>
      <c r="C120" s="43"/>
      <c r="D120" s="44">
        <f t="shared" si="4"/>
        <v>119</v>
      </c>
      <c r="E120" s="45" t="s">
        <v>175</v>
      </c>
      <c r="F120" s="46" t="str">
        <f>_xlfn.TEXTAFTER(E120," ",-1)</f>
        <v>Hưng</v>
      </c>
      <c r="G120" s="46">
        <v>23112083</v>
      </c>
      <c r="H120" s="46" t="s">
        <v>160</v>
      </c>
    </row>
    <row r="121" spans="1:8" ht="18.75" x14ac:dyDescent="0.25">
      <c r="A121" s="47"/>
      <c r="B121" s="48"/>
      <c r="C121" s="43"/>
      <c r="D121" s="44">
        <f t="shared" si="4"/>
        <v>120</v>
      </c>
      <c r="E121" s="45" t="s">
        <v>176</v>
      </c>
      <c r="F121" s="46" t="str">
        <f>_xlfn.TEXTAFTER(E121," ",-1)</f>
        <v>Kim</v>
      </c>
      <c r="G121" s="46">
        <v>23112103</v>
      </c>
      <c r="H121" s="46" t="s">
        <v>160</v>
      </c>
    </row>
    <row r="122" spans="1:8" ht="18.75" x14ac:dyDescent="0.25">
      <c r="A122" s="47"/>
      <c r="B122" s="48"/>
      <c r="C122" s="43"/>
      <c r="D122" s="44">
        <f t="shared" si="4"/>
        <v>121</v>
      </c>
      <c r="E122" s="45" t="s">
        <v>177</v>
      </c>
      <c r="F122" s="46" t="str">
        <f>_xlfn.TEXTAFTER(E122," ",-1)</f>
        <v>Khanh</v>
      </c>
      <c r="G122" s="46">
        <v>23112096</v>
      </c>
      <c r="H122" s="46" t="s">
        <v>160</v>
      </c>
    </row>
    <row r="123" spans="1:8" ht="18.75" x14ac:dyDescent="0.25">
      <c r="A123" s="47"/>
      <c r="B123" s="48"/>
      <c r="C123" s="43"/>
      <c r="D123" s="44">
        <f t="shared" si="4"/>
        <v>122</v>
      </c>
      <c r="E123" s="45" t="s">
        <v>178</v>
      </c>
      <c r="F123" s="46" t="str">
        <f>_xlfn.TEXTAFTER(E123," ",-1)</f>
        <v>Khánh</v>
      </c>
      <c r="G123" s="46">
        <v>23112099</v>
      </c>
      <c r="H123" s="46" t="s">
        <v>158</v>
      </c>
    </row>
    <row r="124" spans="1:8" ht="18.75" x14ac:dyDescent="0.25">
      <c r="A124" s="47"/>
      <c r="B124" s="48"/>
      <c r="C124" s="43"/>
      <c r="D124" s="44">
        <f t="shared" si="4"/>
        <v>123</v>
      </c>
      <c r="E124" s="45" t="s">
        <v>179</v>
      </c>
      <c r="F124" s="46" t="str">
        <f>_xlfn.TEXTAFTER(E124," ",-1)</f>
        <v>Linh</v>
      </c>
      <c r="G124" s="46">
        <v>23112107</v>
      </c>
      <c r="H124" s="46" t="s">
        <v>180</v>
      </c>
    </row>
    <row r="125" spans="1:8" ht="18.75" x14ac:dyDescent="0.25">
      <c r="A125" s="47"/>
      <c r="B125" s="48"/>
      <c r="C125" s="43"/>
      <c r="D125" s="44">
        <f t="shared" si="4"/>
        <v>124</v>
      </c>
      <c r="E125" s="45" t="s">
        <v>181</v>
      </c>
      <c r="F125" s="46" t="s">
        <v>45</v>
      </c>
      <c r="G125" s="46">
        <v>23112119</v>
      </c>
      <c r="H125" s="46" t="s">
        <v>165</v>
      </c>
    </row>
    <row r="126" spans="1:8" ht="18.75" x14ac:dyDescent="0.25">
      <c r="A126" s="47"/>
      <c r="B126" s="48"/>
      <c r="C126" s="43"/>
      <c r="D126" s="44">
        <f t="shared" si="4"/>
        <v>125</v>
      </c>
      <c r="E126" s="45" t="s">
        <v>182</v>
      </c>
      <c r="F126" s="46" t="str">
        <f>_xlfn.TEXTAFTER(E126," ",-1)</f>
        <v>Minh</v>
      </c>
      <c r="G126" s="46">
        <v>23112124</v>
      </c>
      <c r="H126" s="46" t="s">
        <v>160</v>
      </c>
    </row>
    <row r="127" spans="1:8" ht="18.75" x14ac:dyDescent="0.25">
      <c r="A127" s="47"/>
      <c r="B127" s="48"/>
      <c r="C127" s="43"/>
      <c r="D127" s="44">
        <f t="shared" si="4"/>
        <v>126</v>
      </c>
      <c r="E127" s="45" t="s">
        <v>183</v>
      </c>
      <c r="F127" s="46" t="s">
        <v>184</v>
      </c>
      <c r="G127" s="46">
        <v>23112146</v>
      </c>
      <c r="H127" s="46" t="s">
        <v>158</v>
      </c>
    </row>
    <row r="128" spans="1:8" ht="18.75" x14ac:dyDescent="0.25">
      <c r="A128" s="47"/>
      <c r="B128" s="48"/>
      <c r="C128" s="43"/>
      <c r="D128" s="44">
        <f t="shared" si="4"/>
        <v>127</v>
      </c>
      <c r="E128" s="45" t="s">
        <v>185</v>
      </c>
      <c r="F128" s="46" t="str">
        <f>_xlfn.TEXTAFTER(E128," ",-1)</f>
        <v>Nguyên</v>
      </c>
      <c r="G128" s="46">
        <v>23112160</v>
      </c>
      <c r="H128" s="46" t="s">
        <v>160</v>
      </c>
    </row>
    <row r="129" spans="1:8" ht="18.75" x14ac:dyDescent="0.25">
      <c r="A129" s="47"/>
      <c r="B129" s="48"/>
      <c r="C129" s="43"/>
      <c r="D129" s="44">
        <f t="shared" si="4"/>
        <v>128</v>
      </c>
      <c r="E129" s="45" t="s">
        <v>186</v>
      </c>
      <c r="F129" s="46" t="s">
        <v>51</v>
      </c>
      <c r="G129" s="46">
        <v>23112165</v>
      </c>
      <c r="H129" s="46" t="s">
        <v>160</v>
      </c>
    </row>
    <row r="130" spans="1:8" ht="18.75" x14ac:dyDescent="0.25">
      <c r="A130" s="47"/>
      <c r="B130" s="48"/>
      <c r="C130" s="43"/>
      <c r="D130" s="44">
        <f t="shared" ref="D130:D194" si="8">ROW()-1</f>
        <v>129</v>
      </c>
      <c r="E130" s="45" t="s">
        <v>187</v>
      </c>
      <c r="F130" s="46" t="str">
        <f>_xlfn.TEXTAFTER(E130," ",-1)</f>
        <v>Nhi</v>
      </c>
      <c r="G130" s="46">
        <v>23112170</v>
      </c>
      <c r="H130" s="46" t="s">
        <v>160</v>
      </c>
    </row>
    <row r="131" spans="1:8" ht="18.75" x14ac:dyDescent="0.25">
      <c r="A131" s="47"/>
      <c r="B131" s="48"/>
      <c r="C131" s="43"/>
      <c r="D131" s="44">
        <f t="shared" si="8"/>
        <v>130</v>
      </c>
      <c r="E131" s="45" t="s">
        <v>188</v>
      </c>
      <c r="F131" s="46" t="s">
        <v>54</v>
      </c>
      <c r="G131" s="46">
        <v>23112182</v>
      </c>
      <c r="H131" s="46" t="s">
        <v>165</v>
      </c>
    </row>
    <row r="132" spans="1:8" ht="18.75" x14ac:dyDescent="0.25">
      <c r="A132" s="47"/>
      <c r="B132" s="48"/>
      <c r="C132" s="43"/>
      <c r="D132" s="44">
        <f t="shared" si="8"/>
        <v>131</v>
      </c>
      <c r="E132" s="45" t="s">
        <v>189</v>
      </c>
      <c r="F132" s="46" t="str">
        <f>_xlfn.TEXTAFTER(E132," ",-1)</f>
        <v>Phú</v>
      </c>
      <c r="G132" s="46">
        <v>23112197</v>
      </c>
      <c r="H132" s="46" t="s">
        <v>160</v>
      </c>
    </row>
    <row r="133" spans="1:8" ht="18.75" x14ac:dyDescent="0.25">
      <c r="A133" s="47"/>
      <c r="B133" s="48"/>
      <c r="C133" s="43"/>
      <c r="D133" s="44">
        <f t="shared" si="8"/>
        <v>132</v>
      </c>
      <c r="E133" s="45" t="s">
        <v>190</v>
      </c>
      <c r="F133" s="46" t="str">
        <f>_xlfn.TEXTAFTER(E133," ",-1)</f>
        <v>Phúc</v>
      </c>
      <c r="G133" s="46">
        <v>23112200</v>
      </c>
      <c r="H133" s="46" t="s">
        <v>160</v>
      </c>
    </row>
    <row r="134" spans="1:8" ht="18.75" x14ac:dyDescent="0.25">
      <c r="A134" s="47"/>
      <c r="B134" s="48"/>
      <c r="C134" s="43"/>
      <c r="D134" s="44">
        <f t="shared" si="8"/>
        <v>133</v>
      </c>
      <c r="E134" s="45" t="s">
        <v>191</v>
      </c>
      <c r="F134" s="46" t="str">
        <f>_xlfn.TEXTAFTER(E134," ",-1)</f>
        <v>Quân</v>
      </c>
      <c r="G134" s="46">
        <v>23112212</v>
      </c>
      <c r="H134" s="46" t="s">
        <v>158</v>
      </c>
    </row>
    <row r="135" spans="1:8" ht="18.75" x14ac:dyDescent="0.25">
      <c r="A135" s="47"/>
      <c r="B135" s="48"/>
      <c r="C135" s="43"/>
      <c r="D135" s="44">
        <f t="shared" si="8"/>
        <v>134</v>
      </c>
      <c r="E135" s="45" t="s">
        <v>192</v>
      </c>
      <c r="F135" s="46" t="s">
        <v>193</v>
      </c>
      <c r="G135" s="46">
        <v>23112223</v>
      </c>
      <c r="H135" s="46" t="s">
        <v>165</v>
      </c>
    </row>
    <row r="136" spans="1:8" ht="18.75" x14ac:dyDescent="0.25">
      <c r="A136" s="47"/>
      <c r="B136" s="48"/>
      <c r="C136" s="43"/>
      <c r="D136" s="44">
        <f t="shared" si="8"/>
        <v>135</v>
      </c>
      <c r="E136" s="45" t="s">
        <v>194</v>
      </c>
      <c r="F136" s="46" t="str">
        <f>_xlfn.TEXTAFTER(E136," ",-1)</f>
        <v>Quỳnh</v>
      </c>
      <c r="G136" s="46">
        <v>23112218</v>
      </c>
      <c r="H136" s="46" t="s">
        <v>158</v>
      </c>
    </row>
    <row r="137" spans="1:8" ht="18.75" x14ac:dyDescent="0.25">
      <c r="A137" s="47"/>
      <c r="B137" s="48"/>
      <c r="C137" s="43"/>
      <c r="D137" s="44">
        <f t="shared" si="8"/>
        <v>136</v>
      </c>
      <c r="E137" s="45" t="s">
        <v>195</v>
      </c>
      <c r="F137" s="46" t="str">
        <f>_xlfn.TEXTAFTER(E137," ",-1)</f>
        <v>Thanh</v>
      </c>
      <c r="G137" s="46">
        <v>23112237</v>
      </c>
      <c r="H137" s="46" t="s">
        <v>158</v>
      </c>
    </row>
    <row r="138" spans="1:8" ht="18.75" x14ac:dyDescent="0.25">
      <c r="A138" s="47"/>
      <c r="B138" s="48"/>
      <c r="C138" s="43"/>
      <c r="D138" s="44">
        <f t="shared" si="8"/>
        <v>137</v>
      </c>
      <c r="E138" s="45" t="s">
        <v>196</v>
      </c>
      <c r="F138" s="46" t="s">
        <v>197</v>
      </c>
      <c r="G138" s="46">
        <v>23112236</v>
      </c>
      <c r="H138" s="46" t="s">
        <v>171</v>
      </c>
    </row>
    <row r="139" spans="1:8" ht="18.75" x14ac:dyDescent="0.25">
      <c r="A139" s="47"/>
      <c r="B139" s="48"/>
      <c r="C139" s="43"/>
      <c r="D139" s="44">
        <f t="shared" si="8"/>
        <v>138</v>
      </c>
      <c r="E139" s="45" t="s">
        <v>198</v>
      </c>
      <c r="F139" s="46" t="str">
        <f>_xlfn.TEXTAFTER(E139," ",-1)</f>
        <v>Thành</v>
      </c>
      <c r="G139" s="46">
        <v>23112239</v>
      </c>
      <c r="H139" s="46" t="s">
        <v>160</v>
      </c>
    </row>
    <row r="140" spans="1:8" ht="18.75" x14ac:dyDescent="0.25">
      <c r="A140" s="47"/>
      <c r="B140" s="48"/>
      <c r="C140" s="43"/>
      <c r="D140" s="44">
        <f t="shared" si="8"/>
        <v>139</v>
      </c>
      <c r="E140" s="45" t="s">
        <v>199</v>
      </c>
      <c r="F140" s="46" t="str">
        <f>_xlfn.TEXTAFTER(E140," ",-1)</f>
        <v>Thảo</v>
      </c>
      <c r="G140" s="46">
        <v>23112241</v>
      </c>
      <c r="H140" s="46" t="s">
        <v>160</v>
      </c>
    </row>
    <row r="141" spans="1:8" ht="18.75" x14ac:dyDescent="0.25">
      <c r="A141" s="47"/>
      <c r="B141" s="48"/>
      <c r="C141" s="43"/>
      <c r="D141" s="44">
        <f t="shared" si="8"/>
        <v>140</v>
      </c>
      <c r="E141" s="45" t="s">
        <v>200</v>
      </c>
      <c r="F141" s="46" t="s">
        <v>201</v>
      </c>
      <c r="G141" s="46">
        <v>23112242</v>
      </c>
      <c r="H141" s="46" t="s">
        <v>160</v>
      </c>
    </row>
    <row r="142" spans="1:8" ht="18.75" x14ac:dyDescent="0.25">
      <c r="A142" s="47"/>
      <c r="B142" s="48"/>
      <c r="C142" s="43"/>
      <c r="D142" s="44">
        <f t="shared" si="8"/>
        <v>141</v>
      </c>
      <c r="E142" s="45" t="s">
        <v>202</v>
      </c>
      <c r="F142" s="46" t="str">
        <f>_xlfn.TEXTAFTER(E142," ",-1)</f>
        <v>Thịnh</v>
      </c>
      <c r="G142" s="46">
        <v>23112248</v>
      </c>
      <c r="H142" s="46" t="s">
        <v>160</v>
      </c>
    </row>
    <row r="143" spans="1:8" ht="18.75" x14ac:dyDescent="0.25">
      <c r="A143" s="47"/>
      <c r="B143" s="48"/>
      <c r="C143" s="43"/>
      <c r="D143" s="44">
        <f t="shared" si="8"/>
        <v>142</v>
      </c>
      <c r="E143" s="45" t="s">
        <v>203</v>
      </c>
      <c r="F143" s="46" t="str">
        <f>_xlfn.TEXTAFTER(E143," ",-1)</f>
        <v>Trang</v>
      </c>
      <c r="G143" s="46">
        <v>23112275</v>
      </c>
      <c r="H143" s="46" t="s">
        <v>160</v>
      </c>
    </row>
    <row r="144" spans="1:8" ht="18.75" x14ac:dyDescent="0.25">
      <c r="A144" s="47"/>
      <c r="B144" s="48"/>
      <c r="C144" s="43"/>
      <c r="D144" s="44">
        <f t="shared" si="8"/>
        <v>143</v>
      </c>
      <c r="E144" s="45" t="s">
        <v>204</v>
      </c>
      <c r="F144" s="46" t="str">
        <f>_xlfn.TEXTAFTER(E144," ",-1)</f>
        <v>Trường</v>
      </c>
      <c r="G144" s="46">
        <v>23112287</v>
      </c>
      <c r="H144" s="46" t="s">
        <v>160</v>
      </c>
    </row>
    <row r="145" spans="1:8" ht="18.75" x14ac:dyDescent="0.25">
      <c r="A145" s="47"/>
      <c r="B145" s="48"/>
      <c r="C145" s="43"/>
      <c r="D145" s="44">
        <f t="shared" si="8"/>
        <v>144</v>
      </c>
      <c r="E145" s="45" t="s">
        <v>205</v>
      </c>
      <c r="F145" s="46" t="str">
        <f>_xlfn.TEXTAFTER(E145," ",-1)</f>
        <v>Uyên</v>
      </c>
      <c r="G145" s="46">
        <v>23112296</v>
      </c>
      <c r="H145" s="46" t="s">
        <v>160</v>
      </c>
    </row>
    <row r="146" spans="1:8" ht="18.75" x14ac:dyDescent="0.25">
      <c r="A146" s="47"/>
      <c r="B146" s="48"/>
      <c r="C146" s="43"/>
      <c r="D146" s="44">
        <f t="shared" si="8"/>
        <v>145</v>
      </c>
      <c r="E146" s="45" t="s">
        <v>206</v>
      </c>
      <c r="F146" s="46" t="str">
        <f>_xlfn.TEXTAFTER(E146," ",-1)</f>
        <v>Vân</v>
      </c>
      <c r="G146" s="46">
        <v>23112298</v>
      </c>
      <c r="H146" s="46" t="s">
        <v>160</v>
      </c>
    </row>
    <row r="147" spans="1:8" ht="18.75" x14ac:dyDescent="0.25">
      <c r="A147" s="47"/>
      <c r="B147" s="48"/>
      <c r="C147" s="43"/>
      <c r="D147" s="44">
        <f t="shared" si="8"/>
        <v>146</v>
      </c>
      <c r="E147" s="45" t="s">
        <v>207</v>
      </c>
      <c r="F147" s="46" t="s">
        <v>208</v>
      </c>
      <c r="G147" s="46">
        <v>23112303</v>
      </c>
      <c r="H147" s="46" t="s">
        <v>160</v>
      </c>
    </row>
    <row r="148" spans="1:8" ht="18.75" x14ac:dyDescent="0.25">
      <c r="A148" s="47"/>
      <c r="B148" s="48"/>
      <c r="C148" s="43"/>
      <c r="D148" s="44">
        <f t="shared" si="8"/>
        <v>147</v>
      </c>
      <c r="E148" s="45" t="s">
        <v>209</v>
      </c>
      <c r="F148" s="46" t="str">
        <f>_xlfn.TEXTAFTER(E148," ",-1)</f>
        <v>Vy</v>
      </c>
      <c r="G148" s="46">
        <v>23112312</v>
      </c>
      <c r="H148" s="46" t="s">
        <v>160</v>
      </c>
    </row>
    <row r="149" spans="1:8" ht="18.75" x14ac:dyDescent="0.25">
      <c r="A149" s="42" t="s">
        <v>210</v>
      </c>
      <c r="B149" s="47" t="s">
        <v>20</v>
      </c>
      <c r="C149" s="48">
        <f>COUNT(D149:D156)</f>
        <v>8</v>
      </c>
      <c r="D149" s="44">
        <f t="shared" si="8"/>
        <v>148</v>
      </c>
      <c r="E149" s="45" t="s">
        <v>211</v>
      </c>
      <c r="F149" s="46" t="s">
        <v>74</v>
      </c>
      <c r="G149" s="46">
        <v>24111030</v>
      </c>
      <c r="H149" s="46" t="s">
        <v>212</v>
      </c>
    </row>
    <row r="150" spans="1:8" ht="18.75" x14ac:dyDescent="0.25">
      <c r="A150" s="47"/>
      <c r="B150" s="48"/>
      <c r="C150" s="48"/>
      <c r="D150" s="44">
        <f t="shared" si="8"/>
        <v>149</v>
      </c>
      <c r="E150" s="45" t="s">
        <v>213</v>
      </c>
      <c r="F150" s="46" t="str">
        <f>_xlfn.TEXTAFTER(E150," ",-1)</f>
        <v>Kiệt</v>
      </c>
      <c r="G150" s="46">
        <v>24111061</v>
      </c>
      <c r="H150" s="46" t="s">
        <v>212</v>
      </c>
    </row>
    <row r="151" spans="1:8" ht="18.75" x14ac:dyDescent="0.25">
      <c r="A151" s="47"/>
      <c r="B151" s="48"/>
      <c r="C151" s="48"/>
      <c r="D151" s="44">
        <f t="shared" si="8"/>
        <v>150</v>
      </c>
      <c r="E151" s="45" t="s">
        <v>257</v>
      </c>
      <c r="F151" s="46" t="s">
        <v>258</v>
      </c>
      <c r="G151" s="46">
        <v>24111097</v>
      </c>
      <c r="H151" s="46" t="s">
        <v>218</v>
      </c>
    </row>
    <row r="152" spans="1:8" ht="18.75" x14ac:dyDescent="0.25">
      <c r="A152" s="47"/>
      <c r="B152" s="48"/>
      <c r="C152" s="48"/>
      <c r="D152" s="44">
        <f t="shared" si="8"/>
        <v>151</v>
      </c>
      <c r="E152" s="45" t="s">
        <v>214</v>
      </c>
      <c r="F152" s="46" t="str">
        <f>_xlfn.TEXTAFTER(E152," ",-1)</f>
        <v>nguyệt</v>
      </c>
      <c r="G152" s="46">
        <v>24111099</v>
      </c>
      <c r="H152" s="46" t="s">
        <v>215</v>
      </c>
    </row>
    <row r="153" spans="1:8" ht="18.75" x14ac:dyDescent="0.25">
      <c r="A153" s="47"/>
      <c r="B153" s="48"/>
      <c r="C153" s="48"/>
      <c r="D153" s="44">
        <f t="shared" si="8"/>
        <v>152</v>
      </c>
      <c r="E153" s="45" t="s">
        <v>216</v>
      </c>
      <c r="F153" s="46" t="s">
        <v>217</v>
      </c>
      <c r="G153" s="46">
        <v>24111111</v>
      </c>
      <c r="H153" s="46" t="s">
        <v>218</v>
      </c>
    </row>
    <row r="154" spans="1:8" ht="18.75" x14ac:dyDescent="0.25">
      <c r="A154" s="47"/>
      <c r="B154" s="48"/>
      <c r="C154" s="48"/>
      <c r="D154" s="44">
        <f t="shared" si="8"/>
        <v>153</v>
      </c>
      <c r="E154" s="45" t="s">
        <v>219</v>
      </c>
      <c r="F154" s="46" t="str">
        <f>_xlfn.TEXTAFTER(E154," ",-1)</f>
        <v>Thái</v>
      </c>
      <c r="G154" s="46">
        <v>24111132</v>
      </c>
      <c r="H154" s="46" t="s">
        <v>212</v>
      </c>
    </row>
    <row r="155" spans="1:8" ht="18.75" x14ac:dyDescent="0.25">
      <c r="A155" s="47"/>
      <c r="B155" s="48"/>
      <c r="C155" s="48"/>
      <c r="D155" s="44">
        <f t="shared" si="8"/>
        <v>154</v>
      </c>
      <c r="E155" s="45" t="s">
        <v>220</v>
      </c>
      <c r="F155" s="46" t="s">
        <v>221</v>
      </c>
      <c r="G155" s="46">
        <v>24111149</v>
      </c>
      <c r="H155" s="46" t="s">
        <v>222</v>
      </c>
    </row>
    <row r="156" spans="1:8" ht="18.75" x14ac:dyDescent="0.25">
      <c r="A156" s="47"/>
      <c r="B156" s="48"/>
      <c r="C156" s="48"/>
      <c r="D156" s="44">
        <f t="shared" si="8"/>
        <v>155</v>
      </c>
      <c r="E156" s="45" t="s">
        <v>223</v>
      </c>
      <c r="F156" s="46" t="str">
        <f>_xlfn.TEXTAFTER(E156," ",-1)</f>
        <v>Vinh</v>
      </c>
      <c r="G156" s="46">
        <v>24111167</v>
      </c>
      <c r="H156" s="46" t="s">
        <v>212</v>
      </c>
    </row>
    <row r="157" spans="1:8" ht="18.75" x14ac:dyDescent="0.25">
      <c r="A157" s="47"/>
      <c r="B157" s="47" t="s">
        <v>8</v>
      </c>
      <c r="C157" s="48">
        <f>COUNT(D157:D208)</f>
        <v>52</v>
      </c>
      <c r="D157" s="44">
        <f t="shared" si="8"/>
        <v>156</v>
      </c>
      <c r="E157" s="45" t="s">
        <v>224</v>
      </c>
      <c r="F157" s="46" t="str">
        <f>_xlfn.TEXTAFTER(E157," ",-1)</f>
        <v>An</v>
      </c>
      <c r="G157" s="46">
        <v>24112001</v>
      </c>
      <c r="H157" s="46" t="s">
        <v>225</v>
      </c>
    </row>
    <row r="158" spans="1:8" ht="18.75" x14ac:dyDescent="0.25">
      <c r="A158" s="47"/>
      <c r="B158" s="47"/>
      <c r="C158" s="48"/>
      <c r="D158" s="44">
        <f t="shared" si="8"/>
        <v>157</v>
      </c>
      <c r="E158" s="45" t="s">
        <v>226</v>
      </c>
      <c r="F158" s="46" t="str">
        <f>_xlfn.TEXTAFTER(E158," ",-1)</f>
        <v>An</v>
      </c>
      <c r="G158" s="46">
        <v>24112002</v>
      </c>
      <c r="H158" s="46" t="s">
        <v>227</v>
      </c>
    </row>
    <row r="159" spans="1:8" ht="18.75" x14ac:dyDescent="0.25">
      <c r="A159" s="47"/>
      <c r="B159" s="47"/>
      <c r="C159" s="48"/>
      <c r="D159" s="44">
        <f t="shared" si="8"/>
        <v>158</v>
      </c>
      <c r="E159" s="45" t="s">
        <v>228</v>
      </c>
      <c r="F159" s="46" t="str">
        <f>_xlfn.TEXTAFTER(E159," ",-1)</f>
        <v>Anh</v>
      </c>
      <c r="G159" s="46">
        <v>24112016</v>
      </c>
      <c r="H159" s="46" t="s">
        <v>225</v>
      </c>
    </row>
    <row r="160" spans="1:8" ht="18.75" x14ac:dyDescent="0.25">
      <c r="A160" s="47"/>
      <c r="B160" s="47"/>
      <c r="C160" s="48"/>
      <c r="D160" s="44">
        <f t="shared" si="8"/>
        <v>159</v>
      </c>
      <c r="E160" s="45" t="s">
        <v>229</v>
      </c>
      <c r="F160" s="46" t="str">
        <f>_xlfn.TEXTAFTER(E160," ",-1)</f>
        <v>Anh</v>
      </c>
      <c r="G160" s="46">
        <v>24112010</v>
      </c>
      <c r="H160" s="46" t="s">
        <v>227</v>
      </c>
    </row>
    <row r="161" spans="1:8" ht="18.75" x14ac:dyDescent="0.25">
      <c r="A161" s="47"/>
      <c r="B161" s="47"/>
      <c r="C161" s="48"/>
      <c r="D161" s="44">
        <f t="shared" si="8"/>
        <v>160</v>
      </c>
      <c r="E161" s="45" t="s">
        <v>230</v>
      </c>
      <c r="F161" s="46" t="s">
        <v>231</v>
      </c>
      <c r="G161" s="46">
        <v>24112006</v>
      </c>
      <c r="H161" s="46" t="s">
        <v>232</v>
      </c>
    </row>
    <row r="162" spans="1:8" ht="18.75" x14ac:dyDescent="0.25">
      <c r="A162" s="47"/>
      <c r="B162" s="47"/>
      <c r="C162" s="48"/>
      <c r="D162" s="44">
        <f t="shared" si="8"/>
        <v>161</v>
      </c>
      <c r="E162" s="45" t="s">
        <v>233</v>
      </c>
      <c r="F162" s="46" t="str">
        <f>_xlfn.TEXTAFTER(E162," ",-1)</f>
        <v>Ẩn</v>
      </c>
      <c r="G162" s="46">
        <v>24112005</v>
      </c>
      <c r="H162" s="46" t="s">
        <v>227</v>
      </c>
    </row>
    <row r="163" spans="1:8" ht="18.75" x14ac:dyDescent="0.25">
      <c r="A163" s="47"/>
      <c r="B163" s="47"/>
      <c r="C163" s="48"/>
      <c r="D163" s="44">
        <f t="shared" si="8"/>
        <v>162</v>
      </c>
      <c r="E163" s="45" t="s">
        <v>234</v>
      </c>
      <c r="F163" s="46" t="str">
        <f>_xlfn.TEXTAFTER(E163," ",-1)</f>
        <v>Bảo</v>
      </c>
      <c r="G163" s="46">
        <v>24112026</v>
      </c>
      <c r="H163" s="46" t="s">
        <v>227</v>
      </c>
    </row>
    <row r="164" spans="1:8" ht="18.75" x14ac:dyDescent="0.25">
      <c r="A164" s="47"/>
      <c r="B164" s="47"/>
      <c r="C164" s="48"/>
      <c r="D164" s="44">
        <f t="shared" si="8"/>
        <v>163</v>
      </c>
      <c r="E164" s="45" t="s">
        <v>235</v>
      </c>
      <c r="F164" s="46" t="str">
        <f>_xlfn.TEXTAFTER(E164," ",-1)</f>
        <v>Bằng</v>
      </c>
      <c r="G164" s="46">
        <v>24112020</v>
      </c>
      <c r="H164" s="46" t="s">
        <v>232</v>
      </c>
    </row>
    <row r="165" spans="1:8" ht="18.75" x14ac:dyDescent="0.25">
      <c r="A165" s="47"/>
      <c r="B165" s="47"/>
      <c r="C165" s="48"/>
      <c r="D165" s="44">
        <f t="shared" si="8"/>
        <v>164</v>
      </c>
      <c r="E165" s="45" t="s">
        <v>236</v>
      </c>
      <c r="F165" s="46" t="str">
        <f>_xlfn.TEXTAFTER(E165," ",-1)</f>
        <v>Cát</v>
      </c>
      <c r="G165" s="46">
        <v>24112030</v>
      </c>
      <c r="H165" s="46" t="s">
        <v>227</v>
      </c>
    </row>
    <row r="166" spans="1:8" ht="18.75" x14ac:dyDescent="0.25">
      <c r="A166" s="47"/>
      <c r="B166" s="47"/>
      <c r="C166" s="48"/>
      <c r="D166" s="44">
        <f t="shared" si="8"/>
        <v>165</v>
      </c>
      <c r="E166" s="45" t="s">
        <v>237</v>
      </c>
      <c r="F166" s="46" t="str">
        <f>_xlfn.TEXTAFTER(E166," ",-1)</f>
        <v>Dinh</v>
      </c>
      <c r="G166" s="46">
        <v>24112053</v>
      </c>
      <c r="H166" s="46" t="s">
        <v>227</v>
      </c>
    </row>
    <row r="167" spans="1:8" ht="18.75" x14ac:dyDescent="0.25">
      <c r="A167" s="47"/>
      <c r="B167" s="47"/>
      <c r="C167" s="48"/>
      <c r="D167" s="44">
        <f t="shared" si="8"/>
        <v>166</v>
      </c>
      <c r="E167" s="45" t="s">
        <v>238</v>
      </c>
      <c r="F167" s="46" t="s">
        <v>74</v>
      </c>
      <c r="G167" s="46">
        <v>24112064</v>
      </c>
      <c r="H167" s="46" t="s">
        <v>232</v>
      </c>
    </row>
    <row r="168" spans="1:8" ht="18.75" x14ac:dyDescent="0.25">
      <c r="A168" s="47"/>
      <c r="B168" s="47"/>
      <c r="C168" s="48"/>
      <c r="D168" s="44">
        <f t="shared" si="8"/>
        <v>167</v>
      </c>
      <c r="E168" s="45" t="s">
        <v>239</v>
      </c>
      <c r="F168" s="46" t="str">
        <f>_xlfn.TEXTAFTER(E168," ",-1)</f>
        <v>Hạ</v>
      </c>
      <c r="G168" s="46">
        <v>24112076</v>
      </c>
      <c r="H168" s="46" t="s">
        <v>225</v>
      </c>
    </row>
    <row r="169" spans="1:8" ht="18.75" x14ac:dyDescent="0.25">
      <c r="A169" s="47"/>
      <c r="B169" s="47"/>
      <c r="C169" s="48"/>
      <c r="D169" s="44">
        <f t="shared" si="8"/>
        <v>168</v>
      </c>
      <c r="E169" s="45" t="s">
        <v>240</v>
      </c>
      <c r="F169" s="46" t="s">
        <v>40</v>
      </c>
      <c r="G169" s="46">
        <v>24112095</v>
      </c>
      <c r="H169" s="46" t="s">
        <v>232</v>
      </c>
    </row>
    <row r="170" spans="1:8" ht="18.75" x14ac:dyDescent="0.25">
      <c r="A170" s="47"/>
      <c r="B170" s="47"/>
      <c r="C170" s="48"/>
      <c r="D170" s="44">
        <f t="shared" si="8"/>
        <v>169</v>
      </c>
      <c r="E170" s="45" t="s">
        <v>241</v>
      </c>
      <c r="F170" s="46" t="s">
        <v>242</v>
      </c>
      <c r="G170" s="46">
        <v>24112103</v>
      </c>
      <c r="H170" s="46" t="s">
        <v>243</v>
      </c>
    </row>
    <row r="171" spans="1:8" ht="18.75" x14ac:dyDescent="0.25">
      <c r="A171" s="47"/>
      <c r="B171" s="47"/>
      <c r="C171" s="48"/>
      <c r="D171" s="44">
        <f t="shared" si="8"/>
        <v>170</v>
      </c>
      <c r="E171" s="45" t="s">
        <v>244</v>
      </c>
      <c r="F171" s="46" t="str">
        <f>_xlfn.TEXTAFTER(E171," ",-1)</f>
        <v>Hương</v>
      </c>
      <c r="G171" s="46">
        <v>24112104</v>
      </c>
      <c r="H171" s="46" t="s">
        <v>227</v>
      </c>
    </row>
    <row r="172" spans="1:8" ht="18.75" x14ac:dyDescent="0.25">
      <c r="A172" s="47"/>
      <c r="B172" s="47"/>
      <c r="C172" s="48"/>
      <c r="D172" s="44">
        <f t="shared" si="8"/>
        <v>171</v>
      </c>
      <c r="E172" s="45" t="s">
        <v>245</v>
      </c>
      <c r="F172" s="46" t="str">
        <f>_xlfn.TEXTAFTER(E172," ",-1)</f>
        <v>Kiệt</v>
      </c>
      <c r="G172" s="46">
        <v>24112131</v>
      </c>
      <c r="H172" s="46" t="s">
        <v>232</v>
      </c>
    </row>
    <row r="173" spans="1:8" ht="18.75" x14ac:dyDescent="0.25">
      <c r="A173" s="47"/>
      <c r="B173" s="47"/>
      <c r="C173" s="48"/>
      <c r="D173" s="44">
        <f t="shared" si="8"/>
        <v>172</v>
      </c>
      <c r="E173" s="45" t="s">
        <v>246</v>
      </c>
      <c r="F173" s="46" t="s">
        <v>247</v>
      </c>
      <c r="G173" s="46">
        <v>24112133</v>
      </c>
      <c r="H173" s="46" t="s">
        <v>232</v>
      </c>
    </row>
    <row r="174" spans="1:8" ht="18.75" x14ac:dyDescent="0.25">
      <c r="A174" s="47"/>
      <c r="B174" s="47"/>
      <c r="C174" s="48"/>
      <c r="D174" s="44">
        <f t="shared" si="8"/>
        <v>173</v>
      </c>
      <c r="E174" s="45" t="s">
        <v>248</v>
      </c>
      <c r="F174" s="46" t="str">
        <f>_xlfn.TEXTAFTER(E174," ",-1)</f>
        <v>Kỳ</v>
      </c>
      <c r="G174" s="46">
        <v>24112137</v>
      </c>
      <c r="H174" s="46" t="s">
        <v>232</v>
      </c>
    </row>
    <row r="175" spans="1:8" ht="18.75" x14ac:dyDescent="0.25">
      <c r="A175" s="47"/>
      <c r="B175" s="47"/>
      <c r="C175" s="48"/>
      <c r="D175" s="44">
        <f t="shared" si="8"/>
        <v>174</v>
      </c>
      <c r="E175" s="45" t="s">
        <v>249</v>
      </c>
      <c r="F175" s="46" t="s">
        <v>43</v>
      </c>
      <c r="G175" s="46">
        <v>24112125</v>
      </c>
      <c r="H175" s="46" t="s">
        <v>243</v>
      </c>
    </row>
    <row r="176" spans="1:8" ht="18.75" x14ac:dyDescent="0.25">
      <c r="A176" s="47"/>
      <c r="B176" s="47"/>
      <c r="C176" s="48"/>
      <c r="D176" s="44">
        <f t="shared" si="8"/>
        <v>175</v>
      </c>
      <c r="E176" s="45" t="s">
        <v>250</v>
      </c>
      <c r="F176" s="46" t="str">
        <f t="shared" ref="F176:F183" si="9">_xlfn.TEXTAFTER(E176," ",-1)</f>
        <v>Linh</v>
      </c>
      <c r="G176" s="46">
        <v>24112143</v>
      </c>
      <c r="H176" s="46" t="s">
        <v>227</v>
      </c>
    </row>
    <row r="177" spans="1:8" ht="18.75" x14ac:dyDescent="0.25">
      <c r="A177" s="47"/>
      <c r="B177" s="47"/>
      <c r="C177" s="48"/>
      <c r="D177" s="44">
        <f t="shared" si="8"/>
        <v>176</v>
      </c>
      <c r="E177" s="45" t="s">
        <v>251</v>
      </c>
      <c r="F177" s="46" t="str">
        <f t="shared" si="9"/>
        <v>Lợi</v>
      </c>
      <c r="G177" s="46">
        <v>24112147</v>
      </c>
      <c r="H177" s="46" t="s">
        <v>227</v>
      </c>
    </row>
    <row r="178" spans="1:8" ht="18.75" x14ac:dyDescent="0.25">
      <c r="A178" s="47"/>
      <c r="B178" s="47"/>
      <c r="C178" s="48"/>
      <c r="D178" s="44">
        <f t="shared" si="8"/>
        <v>177</v>
      </c>
      <c r="E178" s="45" t="s">
        <v>25</v>
      </c>
      <c r="F178" s="46" t="str">
        <f t="shared" si="9"/>
        <v>Mai</v>
      </c>
      <c r="G178" s="46">
        <v>24112152</v>
      </c>
      <c r="H178" s="46" t="s">
        <v>243</v>
      </c>
    </row>
    <row r="179" spans="1:8" ht="18.75" x14ac:dyDescent="0.25">
      <c r="A179" s="47"/>
      <c r="B179" s="47"/>
      <c r="C179" s="48"/>
      <c r="D179" s="44">
        <f t="shared" si="8"/>
        <v>178</v>
      </c>
      <c r="E179" s="45" t="s">
        <v>252</v>
      </c>
      <c r="F179" s="46" t="str">
        <f t="shared" si="9"/>
        <v>Minh</v>
      </c>
      <c r="G179" s="46">
        <v>24112155</v>
      </c>
      <c r="H179" s="46" t="s">
        <v>227</v>
      </c>
    </row>
    <row r="180" spans="1:8" ht="18.75" x14ac:dyDescent="0.25">
      <c r="A180" s="47"/>
      <c r="B180" s="47"/>
      <c r="C180" s="48"/>
      <c r="D180" s="44">
        <f t="shared" si="8"/>
        <v>179</v>
      </c>
      <c r="E180" s="45" t="s">
        <v>253</v>
      </c>
      <c r="F180" s="46" t="str">
        <f t="shared" si="9"/>
        <v>My</v>
      </c>
      <c r="G180" s="46">
        <v>24112160</v>
      </c>
      <c r="H180" s="46" t="s">
        <v>225</v>
      </c>
    </row>
    <row r="181" spans="1:8" ht="18.75" x14ac:dyDescent="0.25">
      <c r="A181" s="47"/>
      <c r="B181" s="47"/>
      <c r="C181" s="48"/>
      <c r="D181" s="44">
        <f t="shared" si="8"/>
        <v>180</v>
      </c>
      <c r="E181" s="45" t="s">
        <v>254</v>
      </c>
      <c r="F181" s="46" t="str">
        <f t="shared" si="9"/>
        <v>Nam</v>
      </c>
      <c r="G181" s="46">
        <v>24112162</v>
      </c>
      <c r="H181" s="46" t="s">
        <v>227</v>
      </c>
    </row>
    <row r="182" spans="1:8" ht="18.75" x14ac:dyDescent="0.25">
      <c r="A182" s="47"/>
      <c r="B182" s="47"/>
      <c r="C182" s="48"/>
      <c r="D182" s="44">
        <f t="shared" si="8"/>
        <v>181</v>
      </c>
      <c r="E182" s="45" t="s">
        <v>255</v>
      </c>
      <c r="F182" s="46" t="str">
        <f t="shared" si="9"/>
        <v>Nga</v>
      </c>
      <c r="G182" s="46">
        <v>24112163</v>
      </c>
      <c r="H182" s="46" t="s">
        <v>227</v>
      </c>
    </row>
    <row r="183" spans="1:8" ht="18.75" x14ac:dyDescent="0.25">
      <c r="A183" s="47"/>
      <c r="B183" s="47"/>
      <c r="C183" s="48"/>
      <c r="D183" s="44">
        <f t="shared" si="8"/>
        <v>182</v>
      </c>
      <c r="E183" s="45" t="s">
        <v>256</v>
      </c>
      <c r="F183" s="46" t="str">
        <f t="shared" si="9"/>
        <v>Nguyên</v>
      </c>
      <c r="G183" s="46">
        <v>24112185</v>
      </c>
      <c r="H183" s="46" t="s">
        <v>227</v>
      </c>
    </row>
    <row r="184" spans="1:8" ht="18.75" x14ac:dyDescent="0.25">
      <c r="A184" s="47"/>
      <c r="B184" s="47"/>
      <c r="C184" s="48"/>
      <c r="D184" s="44">
        <f t="shared" si="8"/>
        <v>183</v>
      </c>
      <c r="E184" s="45" t="s">
        <v>259</v>
      </c>
      <c r="F184" s="46" t="str">
        <f>_xlfn.TEXTAFTER(E184," ",-1)</f>
        <v>Nhi</v>
      </c>
      <c r="G184" s="46">
        <v>24112197</v>
      </c>
      <c r="H184" s="46" t="s">
        <v>225</v>
      </c>
    </row>
    <row r="185" spans="1:8" ht="18.75" x14ac:dyDescent="0.25">
      <c r="A185" s="47"/>
      <c r="B185" s="47"/>
      <c r="C185" s="48"/>
      <c r="D185" s="44">
        <f t="shared" si="8"/>
        <v>184</v>
      </c>
      <c r="E185" s="45" t="s">
        <v>260</v>
      </c>
      <c r="F185" s="46" t="str">
        <f>_xlfn.TEXTAFTER(E185," ",-1)</f>
        <v>Nhi</v>
      </c>
      <c r="G185" s="46">
        <v>24112202</v>
      </c>
      <c r="H185" s="46" t="s">
        <v>261</v>
      </c>
    </row>
    <row r="186" spans="1:8" ht="18.75" x14ac:dyDescent="0.25">
      <c r="A186" s="47"/>
      <c r="B186" s="47"/>
      <c r="C186" s="48"/>
      <c r="D186" s="44">
        <f t="shared" si="8"/>
        <v>185</v>
      </c>
      <c r="E186" s="45" t="s">
        <v>262</v>
      </c>
      <c r="F186" s="46" t="str">
        <f>_xlfn.TEXTAFTER(E186," ",-1)</f>
        <v>Nhiên</v>
      </c>
      <c r="G186" s="46">
        <v>24112203</v>
      </c>
      <c r="H186" s="46" t="s">
        <v>261</v>
      </c>
    </row>
    <row r="187" spans="1:8" ht="18.75" x14ac:dyDescent="0.25">
      <c r="A187" s="47"/>
      <c r="B187" s="47"/>
      <c r="C187" s="48"/>
      <c r="D187" s="44">
        <f t="shared" si="8"/>
        <v>186</v>
      </c>
      <c r="E187" s="45" t="s">
        <v>263</v>
      </c>
      <c r="F187" s="46" t="str">
        <f>_xlfn.TEXTAFTER(E187," ",-1)</f>
        <v>Phát</v>
      </c>
      <c r="G187" s="46">
        <v>24112218</v>
      </c>
      <c r="H187" s="46" t="s">
        <v>225</v>
      </c>
    </row>
    <row r="188" spans="1:8" ht="18.75" x14ac:dyDescent="0.25">
      <c r="A188" s="47"/>
      <c r="B188" s="47"/>
      <c r="C188" s="48"/>
      <c r="D188" s="44">
        <f t="shared" si="8"/>
        <v>187</v>
      </c>
      <c r="E188" s="45" t="s">
        <v>264</v>
      </c>
      <c r="F188" s="46" t="s">
        <v>265</v>
      </c>
      <c r="G188" s="46">
        <v>24112216</v>
      </c>
      <c r="H188" s="46" t="s">
        <v>261</v>
      </c>
    </row>
    <row r="189" spans="1:8" ht="18.75" x14ac:dyDescent="0.25">
      <c r="A189" s="47"/>
      <c r="B189" s="47"/>
      <c r="C189" s="48"/>
      <c r="D189" s="44">
        <f t="shared" si="8"/>
        <v>188</v>
      </c>
      <c r="E189" s="45" t="s">
        <v>266</v>
      </c>
      <c r="F189" s="46" t="str">
        <f>_xlfn.TEXTAFTER(E189," ",-1)</f>
        <v>Phú</v>
      </c>
      <c r="G189" s="46">
        <v>24112222</v>
      </c>
      <c r="H189" s="46" t="s">
        <v>261</v>
      </c>
    </row>
    <row r="190" spans="1:8" ht="18.75" x14ac:dyDescent="0.25">
      <c r="A190" s="47"/>
      <c r="B190" s="47"/>
      <c r="C190" s="48"/>
      <c r="D190" s="44">
        <f t="shared" si="8"/>
        <v>189</v>
      </c>
      <c r="E190" s="45" t="s">
        <v>267</v>
      </c>
      <c r="F190" s="46" t="str">
        <f>_xlfn.TEXTAFTER(E190," ",-1)</f>
        <v>Phúc</v>
      </c>
      <c r="G190" s="46">
        <v>24112226</v>
      </c>
      <c r="H190" s="46" t="s">
        <v>261</v>
      </c>
    </row>
    <row r="191" spans="1:8" ht="18.75" x14ac:dyDescent="0.25">
      <c r="A191" s="47"/>
      <c r="B191" s="47"/>
      <c r="C191" s="48"/>
      <c r="D191" s="44">
        <f t="shared" si="8"/>
        <v>190</v>
      </c>
      <c r="E191" s="45" t="s">
        <v>268</v>
      </c>
      <c r="F191" s="46" t="str">
        <f>_xlfn.TEXTAFTER(E191," ",-1)</f>
        <v>Phúc</v>
      </c>
      <c r="G191" s="46">
        <v>24112227</v>
      </c>
      <c r="H191" s="46" t="s">
        <v>261</v>
      </c>
    </row>
    <row r="192" spans="1:8" ht="18.75" x14ac:dyDescent="0.25">
      <c r="A192" s="47"/>
      <c r="B192" s="47"/>
      <c r="C192" s="48"/>
      <c r="D192" s="44">
        <f t="shared" si="8"/>
        <v>191</v>
      </c>
      <c r="E192" s="45" t="s">
        <v>269</v>
      </c>
      <c r="F192" s="46" t="s">
        <v>59</v>
      </c>
      <c r="G192" s="46">
        <v>24112225</v>
      </c>
      <c r="H192" s="46" t="s">
        <v>270</v>
      </c>
    </row>
    <row r="193" spans="1:8" ht="18.75" x14ac:dyDescent="0.25">
      <c r="A193" s="47"/>
      <c r="B193" s="47"/>
      <c r="C193" s="48"/>
      <c r="D193" s="44">
        <f t="shared" si="8"/>
        <v>192</v>
      </c>
      <c r="E193" s="45" t="s">
        <v>271</v>
      </c>
      <c r="F193" s="46" t="str">
        <f>_xlfn.TEXTAFTER(E193," ",-1)</f>
        <v>Phước</v>
      </c>
      <c r="G193" s="46">
        <v>24112231</v>
      </c>
      <c r="H193" s="46" t="s">
        <v>261</v>
      </c>
    </row>
    <row r="194" spans="1:8" ht="18.75" x14ac:dyDescent="0.25">
      <c r="A194" s="47"/>
      <c r="B194" s="47"/>
      <c r="C194" s="48"/>
      <c r="D194" s="44">
        <f t="shared" si="8"/>
        <v>193</v>
      </c>
      <c r="E194" s="45" t="s">
        <v>272</v>
      </c>
      <c r="F194" s="46" t="str">
        <f>_xlfn.TEXTAFTER(E194," ",-1)</f>
        <v>Phương</v>
      </c>
      <c r="G194" s="46">
        <v>24112236</v>
      </c>
      <c r="H194" s="46" t="s">
        <v>225</v>
      </c>
    </row>
    <row r="195" spans="1:8" ht="18.75" x14ac:dyDescent="0.25">
      <c r="A195" s="47"/>
      <c r="B195" s="47"/>
      <c r="C195" s="48"/>
      <c r="D195" s="44">
        <f t="shared" ref="D195:D208" si="10">ROW()-1</f>
        <v>194</v>
      </c>
      <c r="E195" s="45" t="s">
        <v>273</v>
      </c>
      <c r="F195" s="46" t="str">
        <f>_xlfn.TEXTAFTER(E195," ",-1)</f>
        <v>Quỳnh</v>
      </c>
      <c r="G195" s="46">
        <v>24112255</v>
      </c>
      <c r="H195" s="46" t="s">
        <v>225</v>
      </c>
    </row>
    <row r="196" spans="1:8" ht="18.75" x14ac:dyDescent="0.25">
      <c r="A196" s="47"/>
      <c r="B196" s="47"/>
      <c r="C196" s="48"/>
      <c r="D196" s="44">
        <f t="shared" si="10"/>
        <v>195</v>
      </c>
      <c r="E196" s="45" t="s">
        <v>274</v>
      </c>
      <c r="F196" s="46" t="str">
        <f>_xlfn.TEXTAFTER(E196," ",-1)</f>
        <v>Tài</v>
      </c>
      <c r="G196" s="46">
        <v>24112259</v>
      </c>
      <c r="H196" s="46" t="s">
        <v>261</v>
      </c>
    </row>
    <row r="197" spans="1:8" ht="18.75" x14ac:dyDescent="0.25">
      <c r="A197" s="47"/>
      <c r="B197" s="47"/>
      <c r="C197" s="48"/>
      <c r="D197" s="44">
        <f t="shared" si="10"/>
        <v>196</v>
      </c>
      <c r="E197" s="45" t="s">
        <v>275</v>
      </c>
      <c r="F197" s="46" t="str">
        <f>_xlfn.TEXTAFTER(E197," ",-1)</f>
        <v>Tiên</v>
      </c>
      <c r="G197" s="46">
        <v>24112297</v>
      </c>
      <c r="H197" s="46" t="s">
        <v>225</v>
      </c>
    </row>
    <row r="198" spans="1:8" ht="18.75" x14ac:dyDescent="0.25">
      <c r="A198" s="47"/>
      <c r="B198" s="47"/>
      <c r="C198" s="48"/>
      <c r="D198" s="44">
        <f t="shared" si="10"/>
        <v>197</v>
      </c>
      <c r="E198" s="45" t="s">
        <v>276</v>
      </c>
      <c r="F198" s="46" t="s">
        <v>277</v>
      </c>
      <c r="G198" s="46">
        <v>24112301</v>
      </c>
      <c r="H198" s="46" t="s">
        <v>270</v>
      </c>
    </row>
    <row r="199" spans="1:8" ht="18.75" x14ac:dyDescent="0.25">
      <c r="A199" s="47"/>
      <c r="B199" s="47"/>
      <c r="C199" s="48"/>
      <c r="D199" s="44">
        <f t="shared" si="10"/>
        <v>198</v>
      </c>
      <c r="E199" s="45" t="s">
        <v>278</v>
      </c>
      <c r="F199" s="46" t="str">
        <f>_xlfn.TEXTAFTER(E199," ",-1)</f>
        <v>Tuệ</v>
      </c>
      <c r="G199" s="46">
        <v>24112334</v>
      </c>
      <c r="H199" s="46" t="s">
        <v>225</v>
      </c>
    </row>
    <row r="200" spans="1:8" ht="18.75" x14ac:dyDescent="0.25">
      <c r="A200" s="47"/>
      <c r="B200" s="47"/>
      <c r="C200" s="48"/>
      <c r="D200" s="44">
        <f t="shared" si="10"/>
        <v>199</v>
      </c>
      <c r="E200" s="45" t="s">
        <v>279</v>
      </c>
      <c r="F200" s="46" t="s">
        <v>201</v>
      </c>
      <c r="G200" s="46">
        <v>24112271</v>
      </c>
      <c r="H200" s="46" t="s">
        <v>225</v>
      </c>
    </row>
    <row r="201" spans="1:8" ht="18.75" x14ac:dyDescent="0.25">
      <c r="A201" s="47"/>
      <c r="B201" s="47"/>
      <c r="C201" s="48"/>
      <c r="D201" s="44">
        <f t="shared" si="10"/>
        <v>200</v>
      </c>
      <c r="E201" s="45" t="s">
        <v>280</v>
      </c>
      <c r="F201" s="46" t="str">
        <f>_xlfn.TEXTAFTER(E201," ",-1)</f>
        <v>Thịnh</v>
      </c>
      <c r="G201" s="46">
        <v>24112277</v>
      </c>
      <c r="H201" s="46" t="s">
        <v>225</v>
      </c>
    </row>
    <row r="202" spans="1:8" ht="18.75" x14ac:dyDescent="0.25">
      <c r="A202" s="47"/>
      <c r="B202" s="47"/>
      <c r="C202" s="48"/>
      <c r="D202" s="44">
        <f t="shared" si="10"/>
        <v>201</v>
      </c>
      <c r="E202" s="45" t="s">
        <v>136</v>
      </c>
      <c r="F202" s="46" t="str">
        <f>_xlfn.TEXTAFTER(E202," ",-1)</f>
        <v>Thư</v>
      </c>
      <c r="G202" s="46">
        <v>24112287</v>
      </c>
      <c r="H202" s="46" t="s">
        <v>261</v>
      </c>
    </row>
    <row r="203" spans="1:8" ht="18.75" x14ac:dyDescent="0.25">
      <c r="A203" s="47"/>
      <c r="B203" s="47"/>
      <c r="C203" s="48"/>
      <c r="D203" s="44">
        <f t="shared" si="10"/>
        <v>202</v>
      </c>
      <c r="E203" s="45" t="s">
        <v>281</v>
      </c>
      <c r="F203" s="46" t="str">
        <f>_xlfn.TEXTAFTER(E203," ",-1)</f>
        <v>Thư</v>
      </c>
      <c r="G203" s="46">
        <v>24112288</v>
      </c>
      <c r="H203" s="46" t="s">
        <v>261</v>
      </c>
    </row>
    <row r="204" spans="1:8" ht="18.75" x14ac:dyDescent="0.25">
      <c r="A204" s="47"/>
      <c r="B204" s="47"/>
      <c r="C204" s="48"/>
      <c r="D204" s="44">
        <f t="shared" si="10"/>
        <v>203</v>
      </c>
      <c r="E204" s="45" t="s">
        <v>282</v>
      </c>
      <c r="F204" s="46" t="s">
        <v>283</v>
      </c>
      <c r="G204" s="46">
        <v>24112303</v>
      </c>
      <c r="H204" s="46" t="s">
        <v>270</v>
      </c>
    </row>
    <row r="205" spans="1:8" ht="18.75" x14ac:dyDescent="0.25">
      <c r="A205" s="47"/>
      <c r="B205" s="47"/>
      <c r="C205" s="48"/>
      <c r="D205" s="44">
        <f t="shared" si="10"/>
        <v>204</v>
      </c>
      <c r="E205" s="45" t="s">
        <v>284</v>
      </c>
      <c r="F205" s="46" t="str">
        <f>_xlfn.TEXTAFTER(E205," ",-1)</f>
        <v>Trang</v>
      </c>
      <c r="G205" s="46">
        <v>24112311</v>
      </c>
      <c r="H205" s="46" t="s">
        <v>270</v>
      </c>
    </row>
    <row r="206" spans="1:8" ht="18.75" x14ac:dyDescent="0.25">
      <c r="A206" s="47"/>
      <c r="B206" s="47"/>
      <c r="C206" s="48"/>
      <c r="D206" s="44">
        <f t="shared" si="10"/>
        <v>205</v>
      </c>
      <c r="E206" s="45" t="s">
        <v>285</v>
      </c>
      <c r="F206" s="46" t="str">
        <f>_xlfn.TEXTAFTER(E206," ",-1)</f>
        <v>Trí</v>
      </c>
      <c r="G206" s="46">
        <v>24112316</v>
      </c>
      <c r="H206" s="46" t="s">
        <v>225</v>
      </c>
    </row>
    <row r="207" spans="1:8" ht="18.75" x14ac:dyDescent="0.25">
      <c r="A207" s="47"/>
      <c r="B207" s="47"/>
      <c r="C207" s="48"/>
      <c r="D207" s="44">
        <f t="shared" si="10"/>
        <v>206</v>
      </c>
      <c r="E207" s="45" t="s">
        <v>286</v>
      </c>
      <c r="F207" s="46" t="str">
        <f>_xlfn.TEXTAFTER(E207," ",-1)</f>
        <v>Vũ</v>
      </c>
      <c r="G207" s="46">
        <v>24112348</v>
      </c>
      <c r="H207" s="46" t="s">
        <v>270</v>
      </c>
    </row>
    <row r="208" spans="1:8" ht="18.75" x14ac:dyDescent="0.25">
      <c r="A208" s="47"/>
      <c r="B208" s="47"/>
      <c r="C208" s="48"/>
      <c r="D208" s="44">
        <f t="shared" si="10"/>
        <v>207</v>
      </c>
      <c r="E208" s="46" t="s">
        <v>287</v>
      </c>
      <c r="F208" s="46" t="s">
        <v>208</v>
      </c>
      <c r="G208" s="46">
        <v>24112352</v>
      </c>
      <c r="H208" s="46" t="s">
        <v>261</v>
      </c>
    </row>
  </sheetData>
  <mergeCells count="23">
    <mergeCell ref="A149:A208"/>
    <mergeCell ref="B149:B156"/>
    <mergeCell ref="C149:C156"/>
    <mergeCell ref="B157:B208"/>
    <mergeCell ref="C157:C208"/>
    <mergeCell ref="A43:A99"/>
    <mergeCell ref="B43:B53"/>
    <mergeCell ref="C43:C53"/>
    <mergeCell ref="B54:B99"/>
    <mergeCell ref="C54:C99"/>
    <mergeCell ref="A100:A148"/>
    <mergeCell ref="B100:B107"/>
    <mergeCell ref="C100:C107"/>
    <mergeCell ref="B108:B148"/>
    <mergeCell ref="C108:C148"/>
    <mergeCell ref="A2:A8"/>
    <mergeCell ref="B2:B8"/>
    <mergeCell ref="C2:C8"/>
    <mergeCell ref="A9:A42"/>
    <mergeCell ref="B9:B11"/>
    <mergeCell ref="C9:C11"/>
    <mergeCell ref="B12:B42"/>
    <mergeCell ref="C12:C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7896-E955-4BFD-855E-EC7A7A1CD3E2}">
  <dimension ref="A1:L58"/>
  <sheetViews>
    <sheetView topLeftCell="A20" zoomScale="50" workbookViewId="0">
      <selection activeCell="F20" sqref="F20"/>
    </sheetView>
  </sheetViews>
  <sheetFormatPr defaultRowHeight="15" x14ac:dyDescent="0.25"/>
  <cols>
    <col min="1" max="1" width="49.28515625" customWidth="1"/>
    <col min="2" max="2" width="21.5703125" customWidth="1"/>
    <col min="3" max="3" width="25.5703125" customWidth="1"/>
    <col min="4" max="4" width="35.7109375" customWidth="1"/>
    <col min="5" max="5" width="17" customWidth="1"/>
    <col min="8" max="8" width="54.85546875" customWidth="1"/>
    <col min="9" max="9" width="9.140625" style="29"/>
    <col min="10" max="10" width="19.28515625" customWidth="1"/>
    <col min="11" max="11" width="42.85546875" customWidth="1"/>
    <col min="12" max="12" width="16" customWidth="1"/>
  </cols>
  <sheetData>
    <row r="1" spans="1:12" ht="54" thickBot="1" x14ac:dyDescent="0.9">
      <c r="A1" s="36" t="s">
        <v>304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20" t="s">
        <v>308</v>
      </c>
      <c r="B2" s="10" t="s">
        <v>305</v>
      </c>
      <c r="C2" s="10" t="s">
        <v>306</v>
      </c>
      <c r="D2" s="10" t="s">
        <v>307</v>
      </c>
      <c r="E2" s="11" t="s">
        <v>288</v>
      </c>
      <c r="F2" s="1"/>
      <c r="G2" s="1"/>
      <c r="H2" s="30" t="s">
        <v>310</v>
      </c>
      <c r="I2" s="10" t="s">
        <v>305</v>
      </c>
      <c r="J2" s="10" t="s">
        <v>306</v>
      </c>
      <c r="K2" s="10" t="s">
        <v>307</v>
      </c>
      <c r="L2" s="11" t="s">
        <v>288</v>
      </c>
    </row>
    <row r="3" spans="1:12" ht="18.75" x14ac:dyDescent="0.25">
      <c r="A3" s="21"/>
      <c r="B3" s="9">
        <v>1</v>
      </c>
      <c r="C3" s="2">
        <v>20112063</v>
      </c>
      <c r="D3" s="2" t="s">
        <v>9</v>
      </c>
      <c r="E3" s="12" t="s">
        <v>10</v>
      </c>
      <c r="F3" s="1"/>
      <c r="G3" s="1"/>
      <c r="H3" s="31"/>
      <c r="I3" s="9">
        <v>1</v>
      </c>
      <c r="J3" s="5">
        <v>22112001</v>
      </c>
      <c r="K3" s="4" t="s">
        <v>87</v>
      </c>
      <c r="L3" s="14" t="s">
        <v>88</v>
      </c>
    </row>
    <row r="4" spans="1:12" ht="18.75" x14ac:dyDescent="0.25">
      <c r="A4" s="21"/>
      <c r="B4" s="9">
        <v>2</v>
      </c>
      <c r="C4" s="3">
        <v>20112074</v>
      </c>
      <c r="D4" s="5" t="s">
        <v>11</v>
      </c>
      <c r="E4" s="13" t="s">
        <v>10</v>
      </c>
      <c r="F4" s="1"/>
      <c r="G4" s="1"/>
      <c r="H4" s="31"/>
      <c r="I4" s="9">
        <v>2</v>
      </c>
      <c r="J4" s="5">
        <v>22112002</v>
      </c>
      <c r="K4" s="4" t="s">
        <v>89</v>
      </c>
      <c r="L4" s="14" t="s">
        <v>90</v>
      </c>
    </row>
    <row r="5" spans="1:12" ht="18.75" x14ac:dyDescent="0.25">
      <c r="A5" s="21"/>
      <c r="B5" s="9">
        <v>3</v>
      </c>
      <c r="C5" s="5">
        <v>20112259</v>
      </c>
      <c r="D5" s="5" t="s">
        <v>12</v>
      </c>
      <c r="E5" s="14" t="s">
        <v>10</v>
      </c>
      <c r="F5" s="1"/>
      <c r="G5" s="1"/>
      <c r="H5" s="31"/>
      <c r="I5" s="9">
        <v>3</v>
      </c>
      <c r="J5" s="5">
        <v>22112004</v>
      </c>
      <c r="K5" s="4" t="s">
        <v>91</v>
      </c>
      <c r="L5" s="14" t="s">
        <v>88</v>
      </c>
    </row>
    <row r="6" spans="1:12" ht="18.75" x14ac:dyDescent="0.25">
      <c r="A6" s="21"/>
      <c r="B6" s="9">
        <v>4</v>
      </c>
      <c r="C6" s="3">
        <v>20112308</v>
      </c>
      <c r="D6" s="3" t="s">
        <v>289</v>
      </c>
      <c r="E6" s="13" t="s">
        <v>10</v>
      </c>
      <c r="F6" s="1"/>
      <c r="G6" s="1"/>
      <c r="H6" s="31"/>
      <c r="I6" s="9">
        <v>4</v>
      </c>
      <c r="J6" s="3">
        <v>22112016</v>
      </c>
      <c r="K6" s="6" t="s">
        <v>92</v>
      </c>
      <c r="L6" s="13" t="s">
        <v>88</v>
      </c>
    </row>
    <row r="7" spans="1:12" ht="18.75" x14ac:dyDescent="0.25">
      <c r="A7" s="21"/>
      <c r="B7" s="9">
        <v>5</v>
      </c>
      <c r="C7" s="5">
        <v>20112319</v>
      </c>
      <c r="D7" s="3" t="s">
        <v>14</v>
      </c>
      <c r="E7" s="14" t="s">
        <v>10</v>
      </c>
      <c r="F7" s="1"/>
      <c r="G7" s="1"/>
      <c r="H7" s="31"/>
      <c r="I7" s="9">
        <v>5</v>
      </c>
      <c r="J7" s="3">
        <v>22112023</v>
      </c>
      <c r="K7" s="6" t="s">
        <v>93</v>
      </c>
      <c r="L7" s="13" t="s">
        <v>88</v>
      </c>
    </row>
    <row r="8" spans="1:12" ht="18.75" x14ac:dyDescent="0.25">
      <c r="A8" s="21"/>
      <c r="B8" s="9">
        <v>6</v>
      </c>
      <c r="C8" s="3">
        <v>20112323</v>
      </c>
      <c r="D8" s="3" t="s">
        <v>16</v>
      </c>
      <c r="E8" s="13" t="s">
        <v>10</v>
      </c>
      <c r="F8" s="1"/>
      <c r="G8" s="1"/>
      <c r="H8" s="31"/>
      <c r="I8" s="9">
        <v>6</v>
      </c>
      <c r="J8" s="3">
        <v>22112038</v>
      </c>
      <c r="K8" s="6" t="s">
        <v>94</v>
      </c>
      <c r="L8" s="13" t="s">
        <v>88</v>
      </c>
    </row>
    <row r="9" spans="1:12" ht="18.75" x14ac:dyDescent="0.25">
      <c r="A9" s="21"/>
      <c r="B9" s="9">
        <v>7</v>
      </c>
      <c r="C9" s="5">
        <v>20112371</v>
      </c>
      <c r="D9" s="5" t="s">
        <v>18</v>
      </c>
      <c r="E9" s="14" t="s">
        <v>10</v>
      </c>
      <c r="F9" s="1"/>
      <c r="G9" s="1"/>
      <c r="H9" s="31"/>
      <c r="I9" s="9">
        <v>7</v>
      </c>
      <c r="J9" s="5">
        <v>22112039</v>
      </c>
      <c r="K9" s="4" t="s">
        <v>95</v>
      </c>
      <c r="L9" s="14" t="s">
        <v>88</v>
      </c>
    </row>
    <row r="10" spans="1:12" ht="18.75" x14ac:dyDescent="0.25">
      <c r="A10" s="21"/>
      <c r="B10" s="9">
        <v>8</v>
      </c>
      <c r="C10" s="7">
        <v>21112384</v>
      </c>
      <c r="D10" s="7" t="s">
        <v>26</v>
      </c>
      <c r="E10" s="15" t="s">
        <v>27</v>
      </c>
      <c r="F10" s="1"/>
      <c r="G10" s="1"/>
      <c r="H10" s="31"/>
      <c r="I10" s="9">
        <v>8</v>
      </c>
      <c r="J10" s="5">
        <v>22112030</v>
      </c>
      <c r="K10" s="4" t="s">
        <v>96</v>
      </c>
      <c r="L10" s="14" t="s">
        <v>88</v>
      </c>
    </row>
    <row r="11" spans="1:12" ht="18.75" x14ac:dyDescent="0.25">
      <c r="A11" s="21"/>
      <c r="B11" s="9">
        <v>9</v>
      </c>
      <c r="C11" s="8">
        <v>21112398</v>
      </c>
      <c r="D11" s="8" t="s">
        <v>28</v>
      </c>
      <c r="E11" s="16" t="s">
        <v>29</v>
      </c>
      <c r="F11" s="1"/>
      <c r="G11" s="1"/>
      <c r="H11" s="31"/>
      <c r="I11" s="9">
        <v>9</v>
      </c>
      <c r="J11" s="3">
        <v>22112066</v>
      </c>
      <c r="K11" s="6" t="s">
        <v>97</v>
      </c>
      <c r="L11" s="13" t="s">
        <v>88</v>
      </c>
    </row>
    <row r="12" spans="1:12" ht="18.75" x14ac:dyDescent="0.25">
      <c r="A12" s="21"/>
      <c r="B12" s="9">
        <v>10</v>
      </c>
      <c r="C12" s="7">
        <v>21112414</v>
      </c>
      <c r="D12" s="7" t="s">
        <v>30</v>
      </c>
      <c r="E12" s="15" t="s">
        <v>31</v>
      </c>
      <c r="F12" s="1"/>
      <c r="G12" s="1"/>
      <c r="H12" s="31"/>
      <c r="I12" s="9">
        <v>10</v>
      </c>
      <c r="J12" s="3">
        <v>22112075</v>
      </c>
      <c r="K12" s="6" t="s">
        <v>98</v>
      </c>
      <c r="L12" s="13" t="s">
        <v>90</v>
      </c>
    </row>
    <row r="13" spans="1:12" ht="18.75" x14ac:dyDescent="0.25">
      <c r="A13" s="21"/>
      <c r="B13" s="9">
        <v>11</v>
      </c>
      <c r="C13" s="7">
        <v>21112056</v>
      </c>
      <c r="D13" s="7" t="s">
        <v>32</v>
      </c>
      <c r="E13" s="15" t="s">
        <v>27</v>
      </c>
      <c r="F13" s="1"/>
      <c r="G13" s="1"/>
      <c r="H13" s="31"/>
      <c r="I13" s="9">
        <v>11</v>
      </c>
      <c r="J13" s="3">
        <v>22112048</v>
      </c>
      <c r="K13" s="6" t="s">
        <v>101</v>
      </c>
      <c r="L13" s="13" t="s">
        <v>102</v>
      </c>
    </row>
    <row r="14" spans="1:12" ht="18.75" x14ac:dyDescent="0.25">
      <c r="A14" s="21"/>
      <c r="B14" s="9">
        <v>12</v>
      </c>
      <c r="C14" s="7">
        <v>21112045</v>
      </c>
      <c r="D14" s="7" t="s">
        <v>33</v>
      </c>
      <c r="E14" s="15" t="s">
        <v>31</v>
      </c>
      <c r="F14" s="1"/>
      <c r="G14" s="1"/>
      <c r="H14" s="31"/>
      <c r="I14" s="9">
        <v>12</v>
      </c>
      <c r="J14" s="5">
        <v>22112052</v>
      </c>
      <c r="K14" s="4" t="s">
        <v>103</v>
      </c>
      <c r="L14" s="14" t="s">
        <v>102</v>
      </c>
    </row>
    <row r="15" spans="1:12" ht="18.75" x14ac:dyDescent="0.25">
      <c r="A15" s="21"/>
      <c r="B15" s="9">
        <v>13</v>
      </c>
      <c r="C15" s="8">
        <v>21112034</v>
      </c>
      <c r="D15" s="8" t="s">
        <v>34</v>
      </c>
      <c r="E15" s="16" t="s">
        <v>27</v>
      </c>
      <c r="F15" s="1"/>
      <c r="G15" s="1"/>
      <c r="H15" s="31"/>
      <c r="I15" s="9">
        <v>13</v>
      </c>
      <c r="J15" s="5">
        <v>22112056</v>
      </c>
      <c r="K15" s="4" t="s">
        <v>104</v>
      </c>
      <c r="L15" s="14" t="s">
        <v>106</v>
      </c>
    </row>
    <row r="16" spans="1:12" ht="18.75" x14ac:dyDescent="0.25">
      <c r="A16" s="21"/>
      <c r="B16" s="9">
        <v>14</v>
      </c>
      <c r="C16" s="7">
        <v>21112038</v>
      </c>
      <c r="D16" s="7" t="s">
        <v>35</v>
      </c>
      <c r="E16" s="15" t="s">
        <v>37</v>
      </c>
      <c r="F16" s="1"/>
      <c r="G16" s="1"/>
      <c r="H16" s="31"/>
      <c r="I16" s="9">
        <v>14</v>
      </c>
      <c r="J16" s="3">
        <v>22112060</v>
      </c>
      <c r="K16" s="6" t="s">
        <v>298</v>
      </c>
      <c r="L16" s="13" t="s">
        <v>108</v>
      </c>
    </row>
    <row r="17" spans="1:12" ht="18.75" x14ac:dyDescent="0.25">
      <c r="A17" s="21"/>
      <c r="B17" s="9">
        <v>15</v>
      </c>
      <c r="C17" s="8">
        <v>21112434</v>
      </c>
      <c r="D17" s="8" t="s">
        <v>38</v>
      </c>
      <c r="E17" s="16" t="s">
        <v>31</v>
      </c>
      <c r="F17" s="1"/>
      <c r="G17" s="1"/>
      <c r="H17" s="31"/>
      <c r="I17" s="9">
        <v>15</v>
      </c>
      <c r="J17" s="5">
        <v>22112080</v>
      </c>
      <c r="K17" s="4" t="s">
        <v>109</v>
      </c>
      <c r="L17" s="14" t="s">
        <v>111</v>
      </c>
    </row>
    <row r="18" spans="1:12" ht="18.75" x14ac:dyDescent="0.25">
      <c r="A18" s="21"/>
      <c r="B18" s="9">
        <v>16</v>
      </c>
      <c r="C18" s="7">
        <v>21112448</v>
      </c>
      <c r="D18" s="7" t="s">
        <v>39</v>
      </c>
      <c r="E18" s="15" t="s">
        <v>27</v>
      </c>
      <c r="F18" s="1"/>
      <c r="G18" s="1"/>
      <c r="H18" s="31"/>
      <c r="I18" s="9">
        <v>16</v>
      </c>
      <c r="J18" s="3">
        <v>22112101</v>
      </c>
      <c r="K18" s="6" t="s">
        <v>112</v>
      </c>
      <c r="L18" s="13" t="s">
        <v>88</v>
      </c>
    </row>
    <row r="19" spans="1:12" ht="18.75" x14ac:dyDescent="0.25">
      <c r="A19" s="21"/>
      <c r="B19" s="9">
        <v>17</v>
      </c>
      <c r="C19" s="8">
        <v>21112083</v>
      </c>
      <c r="D19" s="8" t="s">
        <v>41</v>
      </c>
      <c r="E19" s="16" t="s">
        <v>27</v>
      </c>
      <c r="F19" s="1"/>
      <c r="G19" s="1"/>
      <c r="H19" s="31"/>
      <c r="I19" s="9">
        <v>17</v>
      </c>
      <c r="J19" s="3">
        <v>22112102</v>
      </c>
      <c r="K19" s="6" t="s">
        <v>113</v>
      </c>
      <c r="L19" s="13" t="s">
        <v>115</v>
      </c>
    </row>
    <row r="20" spans="1:12" ht="18.75" x14ac:dyDescent="0.25">
      <c r="A20" s="21"/>
      <c r="B20" s="9">
        <v>18</v>
      </c>
      <c r="C20" s="8">
        <v>21112478</v>
      </c>
      <c r="D20" s="8" t="s">
        <v>42</v>
      </c>
      <c r="E20" s="16" t="s">
        <v>27</v>
      </c>
      <c r="F20" s="1"/>
      <c r="G20" s="1"/>
      <c r="H20" s="31"/>
      <c r="I20" s="9">
        <v>18</v>
      </c>
      <c r="J20" s="5">
        <v>22112126</v>
      </c>
      <c r="K20" s="4" t="s">
        <v>116</v>
      </c>
      <c r="L20" s="14" t="s">
        <v>88</v>
      </c>
    </row>
    <row r="21" spans="1:12" ht="18.75" x14ac:dyDescent="0.25">
      <c r="A21" s="21"/>
      <c r="B21" s="9">
        <v>19</v>
      </c>
      <c r="C21" s="7">
        <v>21112508</v>
      </c>
      <c r="D21" s="7" t="s">
        <v>44</v>
      </c>
      <c r="E21" s="15" t="s">
        <v>29</v>
      </c>
      <c r="F21" s="1"/>
      <c r="G21" s="1"/>
      <c r="H21" s="31"/>
      <c r="I21" s="9">
        <v>19</v>
      </c>
      <c r="J21" s="5">
        <v>22112146</v>
      </c>
      <c r="K21" s="4" t="s">
        <v>117</v>
      </c>
      <c r="L21" s="14" t="s">
        <v>90</v>
      </c>
    </row>
    <row r="22" spans="1:12" ht="18.75" x14ac:dyDescent="0.25">
      <c r="A22" s="21"/>
      <c r="B22" s="9">
        <v>20</v>
      </c>
      <c r="C22" s="8">
        <v>21112539</v>
      </c>
      <c r="D22" s="8" t="s">
        <v>46</v>
      </c>
      <c r="E22" s="16" t="s">
        <v>47</v>
      </c>
      <c r="F22" s="1"/>
      <c r="G22" s="1"/>
      <c r="H22" s="31"/>
      <c r="I22" s="9">
        <v>20</v>
      </c>
      <c r="J22" s="5">
        <v>22112137</v>
      </c>
      <c r="K22" s="4" t="s">
        <v>118</v>
      </c>
      <c r="L22" s="14" t="s">
        <v>119</v>
      </c>
    </row>
    <row r="23" spans="1:12" ht="18.75" x14ac:dyDescent="0.25">
      <c r="A23" s="21"/>
      <c r="B23" s="9">
        <v>21</v>
      </c>
      <c r="C23" s="8">
        <v>21112559</v>
      </c>
      <c r="D23" s="8" t="s">
        <v>48</v>
      </c>
      <c r="E23" s="16" t="s">
        <v>49</v>
      </c>
      <c r="F23" s="1"/>
      <c r="G23" s="1"/>
      <c r="H23" s="31"/>
      <c r="I23" s="9">
        <v>21</v>
      </c>
      <c r="J23" s="3">
        <v>22112136</v>
      </c>
      <c r="K23" s="6" t="s">
        <v>120</v>
      </c>
      <c r="L23" s="13" t="s">
        <v>88</v>
      </c>
    </row>
    <row r="24" spans="1:12" ht="18.75" x14ac:dyDescent="0.25">
      <c r="A24" s="21"/>
      <c r="B24" s="9">
        <v>22</v>
      </c>
      <c r="C24" s="7">
        <v>21112562</v>
      </c>
      <c r="D24" s="7" t="s">
        <v>50</v>
      </c>
      <c r="E24" s="15" t="s">
        <v>29</v>
      </c>
      <c r="F24" s="1"/>
      <c r="G24" s="1"/>
      <c r="H24" s="31"/>
      <c r="I24" s="9">
        <v>22</v>
      </c>
      <c r="J24" s="5">
        <v>22112145</v>
      </c>
      <c r="K24" s="5" t="s">
        <v>121</v>
      </c>
      <c r="L24" s="14" t="s">
        <v>88</v>
      </c>
    </row>
    <row r="25" spans="1:12" ht="18.75" x14ac:dyDescent="0.25">
      <c r="A25" s="21"/>
      <c r="B25" s="9">
        <v>23</v>
      </c>
      <c r="C25" s="7">
        <v>21112571</v>
      </c>
      <c r="D25" s="7" t="s">
        <v>292</v>
      </c>
      <c r="E25" s="15" t="s">
        <v>27</v>
      </c>
      <c r="F25" s="1"/>
      <c r="G25" s="1"/>
      <c r="H25" s="31"/>
      <c r="I25" s="9">
        <v>23</v>
      </c>
      <c r="J25" s="5">
        <v>22112153</v>
      </c>
      <c r="K25" s="5" t="s">
        <v>122</v>
      </c>
      <c r="L25" s="14" t="s">
        <v>115</v>
      </c>
    </row>
    <row r="26" spans="1:12" ht="18.75" x14ac:dyDescent="0.25">
      <c r="A26" s="21"/>
      <c r="B26" s="9">
        <v>24</v>
      </c>
      <c r="C26" s="8">
        <v>21112573</v>
      </c>
      <c r="D26" s="8" t="s">
        <v>52</v>
      </c>
      <c r="E26" s="16" t="s">
        <v>27</v>
      </c>
      <c r="F26" s="1"/>
      <c r="G26" s="1"/>
      <c r="H26" s="31"/>
      <c r="I26" s="9">
        <v>24</v>
      </c>
      <c r="J26" s="5">
        <v>22112163</v>
      </c>
      <c r="K26" s="5" t="s">
        <v>299</v>
      </c>
      <c r="L26" s="14" t="s">
        <v>108</v>
      </c>
    </row>
    <row r="27" spans="1:12" ht="18.75" x14ac:dyDescent="0.25">
      <c r="A27" s="21"/>
      <c r="B27" s="9">
        <v>25</v>
      </c>
      <c r="C27" s="8">
        <v>21112576</v>
      </c>
      <c r="D27" s="8" t="s">
        <v>53</v>
      </c>
      <c r="E27" s="16" t="s">
        <v>37</v>
      </c>
      <c r="F27" s="1"/>
      <c r="G27" s="1"/>
      <c r="H27" s="31"/>
      <c r="I27" s="9">
        <v>25</v>
      </c>
      <c r="J27" s="3">
        <v>22112162</v>
      </c>
      <c r="K27" s="3" t="s">
        <v>124</v>
      </c>
      <c r="L27" s="13" t="s">
        <v>106</v>
      </c>
    </row>
    <row r="28" spans="1:12" ht="18.75" x14ac:dyDescent="0.25">
      <c r="A28" s="21"/>
      <c r="B28" s="9">
        <v>26</v>
      </c>
      <c r="C28" s="8">
        <v>21112183</v>
      </c>
      <c r="D28" s="8" t="s">
        <v>55</v>
      </c>
      <c r="E28" s="16" t="s">
        <v>31</v>
      </c>
      <c r="F28" s="1"/>
      <c r="G28" s="1"/>
      <c r="H28" s="31"/>
      <c r="I28" s="9">
        <v>26</v>
      </c>
      <c r="J28" s="5">
        <v>22112182</v>
      </c>
      <c r="K28" s="5" t="s">
        <v>125</v>
      </c>
      <c r="L28" s="14" t="s">
        <v>88</v>
      </c>
    </row>
    <row r="29" spans="1:12" ht="18.75" x14ac:dyDescent="0.25">
      <c r="A29" s="21"/>
      <c r="B29" s="9">
        <v>27</v>
      </c>
      <c r="C29" s="7">
        <v>21112590</v>
      </c>
      <c r="D29" s="7" t="s">
        <v>57</v>
      </c>
      <c r="E29" s="15" t="s">
        <v>27</v>
      </c>
      <c r="F29" s="1"/>
      <c r="G29" s="1"/>
      <c r="H29" s="31"/>
      <c r="I29" s="9">
        <v>27</v>
      </c>
      <c r="J29" s="3">
        <v>22112190</v>
      </c>
      <c r="K29" s="3" t="s">
        <v>126</v>
      </c>
      <c r="L29" s="13" t="s">
        <v>88</v>
      </c>
    </row>
    <row r="30" spans="1:12" ht="18.75" x14ac:dyDescent="0.25">
      <c r="A30" s="21"/>
      <c r="B30" s="9">
        <v>28</v>
      </c>
      <c r="C30" s="7">
        <v>21112595</v>
      </c>
      <c r="D30" s="7" t="s">
        <v>58</v>
      </c>
      <c r="E30" s="15" t="s">
        <v>37</v>
      </c>
      <c r="F30" s="1"/>
      <c r="G30" s="1"/>
      <c r="H30" s="31"/>
      <c r="I30" s="9">
        <v>28</v>
      </c>
      <c r="J30" s="3">
        <v>22112199</v>
      </c>
      <c r="K30" s="3" t="s">
        <v>301</v>
      </c>
      <c r="L30" s="13" t="s">
        <v>102</v>
      </c>
    </row>
    <row r="31" spans="1:12" ht="18.75" x14ac:dyDescent="0.25">
      <c r="A31" s="21"/>
      <c r="B31" s="9">
        <v>29</v>
      </c>
      <c r="C31" s="7">
        <v>21112619</v>
      </c>
      <c r="D31" s="7" t="s">
        <v>60</v>
      </c>
      <c r="E31" s="15" t="s">
        <v>31</v>
      </c>
      <c r="F31" s="1"/>
      <c r="G31" s="1"/>
      <c r="H31" s="31"/>
      <c r="I31" s="9">
        <v>29</v>
      </c>
      <c r="J31" s="5">
        <v>22112234</v>
      </c>
      <c r="K31" s="5" t="s">
        <v>127</v>
      </c>
      <c r="L31" s="14" t="s">
        <v>106</v>
      </c>
    </row>
    <row r="32" spans="1:12" ht="18.75" x14ac:dyDescent="0.25">
      <c r="A32" s="21"/>
      <c r="B32" s="9">
        <v>30</v>
      </c>
      <c r="C32" s="7">
        <v>21112672</v>
      </c>
      <c r="D32" s="7" t="s">
        <v>294</v>
      </c>
      <c r="E32" s="15" t="s">
        <v>27</v>
      </c>
      <c r="F32" s="1"/>
      <c r="G32" s="1"/>
      <c r="H32" s="31"/>
      <c r="I32" s="9">
        <v>30</v>
      </c>
      <c r="J32" s="5">
        <v>22112267</v>
      </c>
      <c r="K32" s="5" t="s">
        <v>128</v>
      </c>
      <c r="L32" s="14" t="s">
        <v>102</v>
      </c>
    </row>
    <row r="33" spans="1:12" ht="18.75" x14ac:dyDescent="0.25">
      <c r="A33" s="21"/>
      <c r="B33" s="9">
        <v>31</v>
      </c>
      <c r="C33" s="8">
        <v>21112673</v>
      </c>
      <c r="D33" s="8" t="s">
        <v>295</v>
      </c>
      <c r="E33" s="16" t="s">
        <v>31</v>
      </c>
      <c r="F33" s="1"/>
      <c r="G33" s="1"/>
      <c r="H33" s="31"/>
      <c r="I33" s="9">
        <v>31</v>
      </c>
      <c r="J33" s="3">
        <v>22112271</v>
      </c>
      <c r="K33" s="3" t="s">
        <v>129</v>
      </c>
      <c r="L33" s="13" t="s">
        <v>108</v>
      </c>
    </row>
    <row r="34" spans="1:12" ht="18.75" x14ac:dyDescent="0.25">
      <c r="A34" s="21"/>
      <c r="B34" s="9">
        <v>32</v>
      </c>
      <c r="C34" s="8">
        <v>21112634</v>
      </c>
      <c r="D34" s="8" t="s">
        <v>62</v>
      </c>
      <c r="E34" s="16" t="s">
        <v>27</v>
      </c>
      <c r="F34" s="1"/>
      <c r="G34" s="1"/>
      <c r="H34" s="31"/>
      <c r="I34" s="9">
        <v>32</v>
      </c>
      <c r="J34" s="3">
        <v>22112276</v>
      </c>
      <c r="K34" s="3" t="s">
        <v>130</v>
      </c>
      <c r="L34" s="13" t="s">
        <v>102</v>
      </c>
    </row>
    <row r="35" spans="1:12" ht="18.75" x14ac:dyDescent="0.25">
      <c r="A35" s="21"/>
      <c r="B35" s="9">
        <v>33</v>
      </c>
      <c r="C35" s="7">
        <v>21112221</v>
      </c>
      <c r="D35" s="7" t="s">
        <v>63</v>
      </c>
      <c r="E35" s="15" t="s">
        <v>31</v>
      </c>
      <c r="F35" s="1"/>
      <c r="G35" s="1"/>
      <c r="H35" s="31"/>
      <c r="I35" s="9">
        <v>33</v>
      </c>
      <c r="J35" s="5">
        <v>22112295</v>
      </c>
      <c r="K35" s="5" t="s">
        <v>131</v>
      </c>
      <c r="L35" s="14" t="s">
        <v>88</v>
      </c>
    </row>
    <row r="36" spans="1:12" ht="18.75" x14ac:dyDescent="0.25">
      <c r="A36" s="21"/>
      <c r="B36" s="9">
        <v>34</v>
      </c>
      <c r="C36" s="8">
        <v>21112649</v>
      </c>
      <c r="D36" s="8" t="s">
        <v>64</v>
      </c>
      <c r="E36" s="16" t="s">
        <v>31</v>
      </c>
      <c r="F36" s="1"/>
      <c r="G36" s="1"/>
      <c r="H36" s="31"/>
      <c r="I36" s="9">
        <v>34</v>
      </c>
      <c r="J36" s="5">
        <v>22112303</v>
      </c>
      <c r="K36" s="5" t="s">
        <v>133</v>
      </c>
      <c r="L36" s="14" t="s">
        <v>102</v>
      </c>
    </row>
    <row r="37" spans="1:12" ht="18.75" x14ac:dyDescent="0.25">
      <c r="A37" s="21"/>
      <c r="B37" s="9">
        <v>35</v>
      </c>
      <c r="C37" s="8">
        <v>21112650</v>
      </c>
      <c r="D37" s="8" t="s">
        <v>65</v>
      </c>
      <c r="E37" s="16" t="s">
        <v>67</v>
      </c>
      <c r="F37" s="1"/>
      <c r="G37" s="1"/>
      <c r="H37" s="31"/>
      <c r="I37" s="9">
        <v>35</v>
      </c>
      <c r="J37" s="3">
        <v>22112311</v>
      </c>
      <c r="K37" s="3" t="s">
        <v>134</v>
      </c>
      <c r="L37" s="13" t="s">
        <v>106</v>
      </c>
    </row>
    <row r="38" spans="1:12" ht="18.75" x14ac:dyDescent="0.25">
      <c r="A38" s="21"/>
      <c r="B38" s="9">
        <v>36</v>
      </c>
      <c r="C38" s="7">
        <v>21112659</v>
      </c>
      <c r="D38" s="7" t="s">
        <v>68</v>
      </c>
      <c r="E38" s="15" t="s">
        <v>31</v>
      </c>
      <c r="F38" s="1"/>
      <c r="G38" s="1"/>
      <c r="H38" s="31"/>
      <c r="I38" s="9">
        <v>36</v>
      </c>
      <c r="J38" s="3">
        <v>22112337</v>
      </c>
      <c r="K38" s="3" t="s">
        <v>135</v>
      </c>
      <c r="L38" s="13" t="s">
        <v>88</v>
      </c>
    </row>
    <row r="39" spans="1:12" ht="18.75" x14ac:dyDescent="0.25">
      <c r="A39" s="21"/>
      <c r="B39" s="9">
        <v>37</v>
      </c>
      <c r="C39" s="7">
        <v>21112684</v>
      </c>
      <c r="D39" s="7" t="s">
        <v>69</v>
      </c>
      <c r="E39" s="15" t="s">
        <v>47</v>
      </c>
      <c r="F39" s="1"/>
      <c r="G39" s="1"/>
      <c r="H39" s="31"/>
      <c r="I39" s="9">
        <v>37</v>
      </c>
      <c r="J39" s="3">
        <v>22112320</v>
      </c>
      <c r="K39" s="3" t="s">
        <v>136</v>
      </c>
      <c r="L39" s="13" t="s">
        <v>102</v>
      </c>
    </row>
    <row r="40" spans="1:12" ht="19.5" thickBot="1" x14ac:dyDescent="0.3">
      <c r="A40" s="22"/>
      <c r="B40" s="17">
        <v>38</v>
      </c>
      <c r="C40" s="18">
        <v>21112297</v>
      </c>
      <c r="D40" s="18" t="s">
        <v>70</v>
      </c>
      <c r="E40" s="19" t="s">
        <v>31</v>
      </c>
      <c r="F40" s="1"/>
      <c r="G40" s="1"/>
      <c r="H40" s="31"/>
      <c r="I40" s="9">
        <v>38</v>
      </c>
      <c r="J40" s="3">
        <v>22112354</v>
      </c>
      <c r="K40" s="3" t="s">
        <v>137</v>
      </c>
      <c r="L40" s="13" t="s">
        <v>88</v>
      </c>
    </row>
    <row r="41" spans="1:12" ht="18.75" x14ac:dyDescent="0.25">
      <c r="A41" s="1"/>
      <c r="B41" s="1"/>
      <c r="C41" s="1"/>
      <c r="D41" s="1"/>
      <c r="E41" s="1"/>
      <c r="F41" s="1"/>
      <c r="G41" s="1"/>
      <c r="H41" s="31"/>
      <c r="I41" s="9">
        <v>39</v>
      </c>
      <c r="J41" s="5">
        <v>22112354</v>
      </c>
      <c r="K41" s="5" t="s">
        <v>137</v>
      </c>
      <c r="L41" s="14" t="s">
        <v>88</v>
      </c>
    </row>
    <row r="42" spans="1:12" ht="18.75" x14ac:dyDescent="0.25">
      <c r="A42" s="1"/>
      <c r="B42" s="1"/>
      <c r="C42" s="1"/>
      <c r="D42" s="1"/>
      <c r="E42" s="1"/>
      <c r="F42" s="1"/>
      <c r="G42" s="1"/>
      <c r="H42" s="31"/>
      <c r="I42" s="9">
        <v>40</v>
      </c>
      <c r="J42" s="5">
        <v>22112367</v>
      </c>
      <c r="K42" s="5" t="s">
        <v>138</v>
      </c>
      <c r="L42" s="14" t="s">
        <v>88</v>
      </c>
    </row>
    <row r="43" spans="1:12" ht="19.5" thickBot="1" x14ac:dyDescent="0.3">
      <c r="A43" s="1"/>
      <c r="B43" s="1"/>
      <c r="C43" s="1"/>
      <c r="D43" s="1"/>
      <c r="E43" s="1"/>
      <c r="F43" s="1"/>
      <c r="G43" s="1"/>
      <c r="H43" s="31"/>
      <c r="I43" s="9">
        <v>41</v>
      </c>
      <c r="J43" s="3">
        <v>22112368</v>
      </c>
      <c r="K43" s="3" t="s">
        <v>139</v>
      </c>
      <c r="L43" s="13" t="s">
        <v>88</v>
      </c>
    </row>
    <row r="44" spans="1:12" ht="18.75" x14ac:dyDescent="0.3">
      <c r="A44" s="24" t="s">
        <v>309</v>
      </c>
      <c r="B44" s="25" t="s">
        <v>305</v>
      </c>
      <c r="C44" s="25" t="s">
        <v>306</v>
      </c>
      <c r="D44" s="25" t="s">
        <v>307</v>
      </c>
      <c r="E44" s="26" t="s">
        <v>288</v>
      </c>
      <c r="F44" s="1"/>
      <c r="G44" s="1"/>
      <c r="H44" s="31"/>
      <c r="I44" s="9">
        <v>42</v>
      </c>
      <c r="J44" s="5">
        <v>22112376</v>
      </c>
      <c r="K44" s="5" t="s">
        <v>140</v>
      </c>
      <c r="L44" s="14" t="s">
        <v>102</v>
      </c>
    </row>
    <row r="45" spans="1:12" ht="18.75" x14ac:dyDescent="0.3">
      <c r="A45" s="27"/>
      <c r="B45" s="23">
        <v>1</v>
      </c>
      <c r="C45" s="7">
        <v>21111184</v>
      </c>
      <c r="D45" s="7" t="s">
        <v>21</v>
      </c>
      <c r="E45" s="15" t="s">
        <v>22</v>
      </c>
      <c r="F45" s="1"/>
      <c r="G45" s="1"/>
      <c r="H45" s="31"/>
      <c r="I45" s="9">
        <v>43</v>
      </c>
      <c r="J45" s="3">
        <v>22112420</v>
      </c>
      <c r="K45" s="3" t="s">
        <v>141</v>
      </c>
      <c r="L45" s="13" t="s">
        <v>102</v>
      </c>
    </row>
    <row r="46" spans="1:12" ht="18.75" x14ac:dyDescent="0.3">
      <c r="A46" s="27"/>
      <c r="B46" s="23">
        <v>2</v>
      </c>
      <c r="C46" s="7">
        <v>21111189</v>
      </c>
      <c r="D46" s="7" t="s">
        <v>23</v>
      </c>
      <c r="E46" s="15" t="s">
        <v>24</v>
      </c>
      <c r="F46" s="1"/>
      <c r="G46" s="1"/>
      <c r="H46" s="31"/>
      <c r="I46" s="9">
        <v>44</v>
      </c>
      <c r="J46" s="5">
        <v>22112425</v>
      </c>
      <c r="K46" s="5" t="s">
        <v>142</v>
      </c>
      <c r="L46" s="14" t="s">
        <v>102</v>
      </c>
    </row>
    <row r="47" spans="1:12" ht="19.5" thickBot="1" x14ac:dyDescent="0.35">
      <c r="A47" s="27"/>
      <c r="B47" s="23">
        <v>3</v>
      </c>
      <c r="C47" s="7">
        <v>21111288</v>
      </c>
      <c r="D47" s="7" t="s">
        <v>25</v>
      </c>
      <c r="E47" s="15" t="s">
        <v>24</v>
      </c>
      <c r="F47" s="1"/>
      <c r="G47" s="1"/>
      <c r="H47" s="32"/>
      <c r="I47" s="17">
        <v>45</v>
      </c>
      <c r="J47" s="33">
        <v>22112429</v>
      </c>
      <c r="K47" s="34" t="s">
        <v>143</v>
      </c>
      <c r="L47" s="35" t="s">
        <v>102</v>
      </c>
    </row>
    <row r="48" spans="1:12" ht="18.75" x14ac:dyDescent="0.3">
      <c r="A48" s="27"/>
      <c r="B48" s="23">
        <v>4</v>
      </c>
      <c r="C48" s="8">
        <v>22111005</v>
      </c>
      <c r="D48" s="8" t="s">
        <v>296</v>
      </c>
      <c r="E48" s="16" t="s">
        <v>72</v>
      </c>
      <c r="F48" s="1"/>
      <c r="G48" s="1"/>
      <c r="H48" s="53"/>
      <c r="I48" s="49"/>
      <c r="J48" s="1"/>
      <c r="K48" s="1"/>
      <c r="L48" s="1"/>
    </row>
    <row r="49" spans="1:12" ht="18.75" x14ac:dyDescent="0.3">
      <c r="A49" s="27"/>
      <c r="B49" s="23">
        <v>5</v>
      </c>
      <c r="C49" s="8">
        <v>22111033</v>
      </c>
      <c r="D49" s="8" t="s">
        <v>73</v>
      </c>
      <c r="E49" s="16" t="s">
        <v>75</v>
      </c>
      <c r="F49" s="1"/>
      <c r="G49" s="1"/>
      <c r="H49" s="1"/>
      <c r="I49" s="1"/>
      <c r="J49" s="1"/>
      <c r="K49" s="1"/>
      <c r="L49" s="1"/>
    </row>
    <row r="50" spans="1:12" ht="18.75" x14ac:dyDescent="0.3">
      <c r="A50" s="27"/>
      <c r="B50" s="23">
        <v>6</v>
      </c>
      <c r="C50" s="8">
        <v>22111035</v>
      </c>
      <c r="D50" s="8" t="s">
        <v>76</v>
      </c>
      <c r="E50" s="16" t="s">
        <v>72</v>
      </c>
      <c r="F50" s="1"/>
      <c r="G50" s="1"/>
      <c r="H50" s="1"/>
      <c r="I50" s="1"/>
      <c r="J50" s="1"/>
      <c r="K50" s="1"/>
      <c r="L50" s="1"/>
    </row>
    <row r="51" spans="1:12" ht="18.75" x14ac:dyDescent="0.3">
      <c r="A51" s="27"/>
      <c r="B51" s="23">
        <v>7</v>
      </c>
      <c r="C51" s="7">
        <v>22111038</v>
      </c>
      <c r="D51" s="7" t="s">
        <v>77</v>
      </c>
      <c r="E51" s="15" t="s">
        <v>72</v>
      </c>
      <c r="F51" s="1"/>
      <c r="G51" s="1"/>
      <c r="H51" s="1"/>
      <c r="I51" s="1"/>
      <c r="J51" s="1"/>
      <c r="K51" s="1"/>
      <c r="L51" s="1"/>
    </row>
    <row r="52" spans="1:12" ht="18.75" x14ac:dyDescent="0.3">
      <c r="A52" s="27"/>
      <c r="B52" s="23">
        <v>8</v>
      </c>
      <c r="C52" s="8">
        <v>22111036</v>
      </c>
      <c r="D52" s="8" t="s">
        <v>78</v>
      </c>
      <c r="E52" s="16" t="s">
        <v>72</v>
      </c>
      <c r="F52" s="1"/>
      <c r="G52" s="1"/>
      <c r="H52" s="1"/>
      <c r="I52" s="1"/>
      <c r="J52" s="1"/>
      <c r="K52" s="1"/>
      <c r="L52" s="1"/>
    </row>
    <row r="53" spans="1:12" ht="18.75" x14ac:dyDescent="0.3">
      <c r="A53" s="27"/>
      <c r="B53" s="23">
        <v>9</v>
      </c>
      <c r="C53" s="7">
        <v>22111049</v>
      </c>
      <c r="D53" s="7" t="s">
        <v>79</v>
      </c>
      <c r="E53" s="15" t="s">
        <v>80</v>
      </c>
      <c r="F53" s="1"/>
      <c r="G53" s="1"/>
      <c r="H53" s="1"/>
      <c r="I53" s="1"/>
      <c r="J53" s="1"/>
      <c r="K53" s="1"/>
      <c r="L53" s="1"/>
    </row>
    <row r="54" spans="1:12" ht="18.75" x14ac:dyDescent="0.3">
      <c r="A54" s="27"/>
      <c r="B54" s="23">
        <v>10</v>
      </c>
      <c r="C54" s="8">
        <v>22111103</v>
      </c>
      <c r="D54" s="8" t="s">
        <v>81</v>
      </c>
      <c r="E54" s="16" t="s">
        <v>80</v>
      </c>
      <c r="F54" s="1"/>
      <c r="G54" s="1"/>
      <c r="H54" s="1"/>
      <c r="I54" s="1"/>
      <c r="J54" s="1"/>
      <c r="K54" s="1"/>
      <c r="L54" s="1"/>
    </row>
    <row r="55" spans="1:12" ht="18.75" x14ac:dyDescent="0.3">
      <c r="A55" s="27"/>
      <c r="B55" s="23">
        <v>11</v>
      </c>
      <c r="C55" s="8">
        <v>22111113</v>
      </c>
      <c r="D55" s="8" t="s">
        <v>82</v>
      </c>
      <c r="E55" s="16" t="s">
        <v>72</v>
      </c>
      <c r="F55" s="1"/>
      <c r="G55" s="1"/>
      <c r="H55" s="1"/>
      <c r="I55" s="1"/>
      <c r="J55" s="1"/>
      <c r="K55" s="1"/>
      <c r="L55" s="1"/>
    </row>
    <row r="56" spans="1:12" ht="18.75" x14ac:dyDescent="0.3">
      <c r="A56" s="27"/>
      <c r="B56" s="23">
        <v>12</v>
      </c>
      <c r="C56" s="8">
        <v>22111114</v>
      </c>
      <c r="D56" s="8" t="s">
        <v>83</v>
      </c>
      <c r="E56" s="16" t="s">
        <v>72</v>
      </c>
      <c r="F56" s="1"/>
      <c r="G56" s="1"/>
      <c r="H56" s="1"/>
      <c r="I56" s="1"/>
      <c r="J56" s="1"/>
      <c r="K56" s="1"/>
      <c r="L56" s="1"/>
    </row>
    <row r="57" spans="1:12" ht="18.75" x14ac:dyDescent="0.3">
      <c r="A57" s="27"/>
      <c r="B57" s="23">
        <v>13</v>
      </c>
      <c r="C57" s="7">
        <v>22111116</v>
      </c>
      <c r="D57" s="7" t="s">
        <v>85</v>
      </c>
      <c r="E57" s="15" t="s">
        <v>72</v>
      </c>
      <c r="F57" s="1"/>
      <c r="G57" s="1"/>
      <c r="H57" s="1"/>
      <c r="I57" s="1"/>
      <c r="J57" s="1"/>
      <c r="K57" s="1"/>
      <c r="L57" s="1"/>
    </row>
    <row r="58" spans="1:12" ht="19.5" thickBot="1" x14ac:dyDescent="0.35">
      <c r="A58" s="28"/>
      <c r="B58" s="54">
        <v>14</v>
      </c>
      <c r="C58" s="55">
        <v>22111134</v>
      </c>
      <c r="D58" s="55" t="s">
        <v>86</v>
      </c>
      <c r="E58" s="56" t="s">
        <v>72</v>
      </c>
      <c r="F58" s="1"/>
      <c r="G58" s="1"/>
      <c r="H58" s="1"/>
      <c r="I58" s="1"/>
      <c r="J58" s="1"/>
      <c r="K58" s="1"/>
      <c r="L58" s="1"/>
    </row>
  </sheetData>
  <mergeCells count="4">
    <mergeCell ref="A2:A40"/>
    <mergeCell ref="A44:A58"/>
    <mergeCell ref="H2:H47"/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977F-0C6B-459A-84BE-780580672D47}">
  <dimension ref="A1:L64"/>
  <sheetViews>
    <sheetView tabSelected="1" topLeftCell="B1" zoomScale="70" workbookViewId="0">
      <selection activeCell="K14" sqref="K14"/>
    </sheetView>
  </sheetViews>
  <sheetFormatPr defaultRowHeight="15" x14ac:dyDescent="0.25"/>
  <cols>
    <col min="1" max="1" width="51.140625" style="1" customWidth="1"/>
    <col min="2" max="2" width="9.140625" style="1"/>
    <col min="3" max="3" width="15.7109375" style="1" customWidth="1"/>
    <col min="4" max="4" width="39" style="1" customWidth="1"/>
    <col min="5" max="5" width="19.140625" style="1" customWidth="1"/>
    <col min="6" max="7" width="9.140625" style="1"/>
    <col min="8" max="8" width="47.28515625" style="1" customWidth="1"/>
    <col min="9" max="9" width="9.140625" style="1"/>
    <col min="10" max="10" width="18.28515625" style="1" customWidth="1"/>
    <col min="11" max="11" width="41.140625" style="1" customWidth="1"/>
    <col min="12" max="12" width="23.140625" style="1" customWidth="1"/>
    <col min="13" max="16384" width="9.140625" style="1"/>
  </cols>
  <sheetData>
    <row r="1" spans="1:12" ht="53.25" x14ac:dyDescent="0.85">
      <c r="A1" s="36" t="s">
        <v>314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.75" thickBot="1" x14ac:dyDescent="0.3"/>
    <row r="3" spans="1:12" ht="15" customHeight="1" x14ac:dyDescent="0.25">
      <c r="A3" s="50" t="s">
        <v>312</v>
      </c>
      <c r="B3" s="10" t="s">
        <v>305</v>
      </c>
      <c r="C3" s="10" t="s">
        <v>306</v>
      </c>
      <c r="D3" s="10" t="s">
        <v>307</v>
      </c>
      <c r="E3" s="11" t="s">
        <v>288</v>
      </c>
      <c r="H3" s="50" t="s">
        <v>311</v>
      </c>
      <c r="I3" s="10" t="s">
        <v>305</v>
      </c>
      <c r="J3" s="10" t="s">
        <v>306</v>
      </c>
      <c r="K3" s="10" t="s">
        <v>307</v>
      </c>
      <c r="L3" s="11" t="s">
        <v>288</v>
      </c>
    </row>
    <row r="4" spans="1:12" ht="18.75" customHeight="1" x14ac:dyDescent="0.25">
      <c r="A4" s="51"/>
      <c r="B4" s="9">
        <v>1</v>
      </c>
      <c r="C4" s="57">
        <v>23111058</v>
      </c>
      <c r="D4" s="57" t="s">
        <v>145</v>
      </c>
      <c r="E4" s="58" t="s">
        <v>146</v>
      </c>
      <c r="H4" s="51"/>
      <c r="I4" s="9">
        <v>1</v>
      </c>
      <c r="J4" s="57">
        <v>24111030</v>
      </c>
      <c r="K4" s="57" t="s">
        <v>211</v>
      </c>
      <c r="L4" s="58" t="s">
        <v>212</v>
      </c>
    </row>
    <row r="5" spans="1:12" ht="18.75" customHeight="1" x14ac:dyDescent="0.25">
      <c r="A5" s="51"/>
      <c r="B5" s="9">
        <v>2</v>
      </c>
      <c r="C5" s="57">
        <v>23111071</v>
      </c>
      <c r="D5" s="57" t="s">
        <v>147</v>
      </c>
      <c r="E5" s="58" t="s">
        <v>146</v>
      </c>
      <c r="H5" s="51"/>
      <c r="I5" s="9">
        <v>2</v>
      </c>
      <c r="J5" s="57">
        <v>24111061</v>
      </c>
      <c r="K5" s="57" t="s">
        <v>213</v>
      </c>
      <c r="L5" s="58" t="s">
        <v>212</v>
      </c>
    </row>
    <row r="6" spans="1:12" ht="18.75" customHeight="1" x14ac:dyDescent="0.25">
      <c r="A6" s="51"/>
      <c r="B6" s="9">
        <v>3</v>
      </c>
      <c r="C6" s="57">
        <v>23111101</v>
      </c>
      <c r="D6" s="57" t="s">
        <v>148</v>
      </c>
      <c r="E6" s="58" t="s">
        <v>146</v>
      </c>
      <c r="H6" s="51"/>
      <c r="I6" s="9">
        <v>3</v>
      </c>
      <c r="J6" s="57">
        <v>24111097</v>
      </c>
      <c r="K6" s="57" t="s">
        <v>257</v>
      </c>
      <c r="L6" s="58" t="s">
        <v>218</v>
      </c>
    </row>
    <row r="7" spans="1:12" ht="18.75" customHeight="1" x14ac:dyDescent="0.25">
      <c r="A7" s="51"/>
      <c r="B7" s="9">
        <v>4</v>
      </c>
      <c r="C7" s="57">
        <v>23111116</v>
      </c>
      <c r="D7" s="57" t="s">
        <v>149</v>
      </c>
      <c r="E7" s="58" t="s">
        <v>150</v>
      </c>
      <c r="H7" s="51"/>
      <c r="I7" s="9">
        <v>4</v>
      </c>
      <c r="J7" s="57">
        <v>24111099</v>
      </c>
      <c r="K7" s="57" t="s">
        <v>313</v>
      </c>
      <c r="L7" s="58" t="s">
        <v>215</v>
      </c>
    </row>
    <row r="8" spans="1:12" ht="18.75" customHeight="1" x14ac:dyDescent="0.25">
      <c r="A8" s="51"/>
      <c r="B8" s="9">
        <v>5</v>
      </c>
      <c r="C8" s="57">
        <v>23111139</v>
      </c>
      <c r="D8" s="57" t="s">
        <v>151</v>
      </c>
      <c r="E8" s="58" t="s">
        <v>146</v>
      </c>
      <c r="H8" s="51"/>
      <c r="I8" s="9">
        <v>5</v>
      </c>
      <c r="J8" s="57">
        <v>24111111</v>
      </c>
      <c r="K8" s="57" t="s">
        <v>216</v>
      </c>
      <c r="L8" s="58" t="s">
        <v>218</v>
      </c>
    </row>
    <row r="9" spans="1:12" ht="18.75" customHeight="1" x14ac:dyDescent="0.25">
      <c r="A9" s="51"/>
      <c r="B9" s="9">
        <v>6</v>
      </c>
      <c r="C9" s="57">
        <v>23111129</v>
      </c>
      <c r="D9" s="57" t="s">
        <v>153</v>
      </c>
      <c r="E9" s="58" t="s">
        <v>146</v>
      </c>
      <c r="H9" s="51"/>
      <c r="I9" s="9">
        <v>6</v>
      </c>
      <c r="J9" s="57">
        <v>24111132</v>
      </c>
      <c r="K9" s="57" t="s">
        <v>219</v>
      </c>
      <c r="L9" s="58" t="s">
        <v>212</v>
      </c>
    </row>
    <row r="10" spans="1:12" ht="18.75" customHeight="1" x14ac:dyDescent="0.25">
      <c r="A10" s="51"/>
      <c r="B10" s="9">
        <v>7</v>
      </c>
      <c r="C10" s="57">
        <v>23111136</v>
      </c>
      <c r="D10" s="57" t="s">
        <v>154</v>
      </c>
      <c r="E10" s="58" t="s">
        <v>146</v>
      </c>
      <c r="H10" s="51"/>
      <c r="I10" s="9">
        <v>7</v>
      </c>
      <c r="J10" s="57">
        <v>24111149</v>
      </c>
      <c r="K10" s="57" t="s">
        <v>220</v>
      </c>
      <c r="L10" s="58" t="s">
        <v>222</v>
      </c>
    </row>
    <row r="11" spans="1:12" ht="18.75" customHeight="1" x14ac:dyDescent="0.25">
      <c r="A11" s="51"/>
      <c r="B11" s="9">
        <v>8</v>
      </c>
      <c r="C11" s="57">
        <v>23111133</v>
      </c>
      <c r="D11" s="57" t="s">
        <v>156</v>
      </c>
      <c r="E11" s="58" t="s">
        <v>146</v>
      </c>
      <c r="H11" s="51"/>
      <c r="I11" s="9">
        <v>8</v>
      </c>
      <c r="J11" s="57">
        <v>24111167</v>
      </c>
      <c r="K11" s="57" t="s">
        <v>223</v>
      </c>
      <c r="L11" s="58" t="s">
        <v>212</v>
      </c>
    </row>
    <row r="12" spans="1:12" ht="18.75" customHeight="1" x14ac:dyDescent="0.25">
      <c r="A12" s="51"/>
      <c r="B12" s="9">
        <v>9</v>
      </c>
      <c r="C12" s="57">
        <v>24112001</v>
      </c>
      <c r="D12" s="57" t="s">
        <v>224</v>
      </c>
      <c r="E12" s="58" t="s">
        <v>225</v>
      </c>
      <c r="H12" s="51"/>
      <c r="I12" s="9">
        <v>9</v>
      </c>
      <c r="J12" s="57">
        <v>23112019</v>
      </c>
      <c r="K12" s="57" t="s">
        <v>157</v>
      </c>
      <c r="L12" s="58" t="s">
        <v>158</v>
      </c>
    </row>
    <row r="13" spans="1:12" ht="18.75" customHeight="1" x14ac:dyDescent="0.25">
      <c r="A13" s="51"/>
      <c r="B13" s="9">
        <v>10</v>
      </c>
      <c r="C13" s="57">
        <v>24112002</v>
      </c>
      <c r="D13" s="57" t="s">
        <v>226</v>
      </c>
      <c r="E13" s="58" t="s">
        <v>227</v>
      </c>
      <c r="H13" s="51"/>
      <c r="I13" s="9">
        <v>10</v>
      </c>
      <c r="J13" s="57">
        <v>23112020</v>
      </c>
      <c r="K13" s="57" t="s">
        <v>159</v>
      </c>
      <c r="L13" s="58" t="s">
        <v>160</v>
      </c>
    </row>
    <row r="14" spans="1:12" ht="18.75" customHeight="1" x14ac:dyDescent="0.25">
      <c r="A14" s="51"/>
      <c r="B14" s="9">
        <v>11</v>
      </c>
      <c r="C14" s="57">
        <v>24112016</v>
      </c>
      <c r="D14" s="57" t="s">
        <v>228</v>
      </c>
      <c r="E14" s="58" t="s">
        <v>225</v>
      </c>
      <c r="H14" s="51"/>
      <c r="I14" s="9">
        <v>11</v>
      </c>
      <c r="J14" s="57">
        <v>23112049</v>
      </c>
      <c r="K14" s="57" t="s">
        <v>161</v>
      </c>
      <c r="L14" s="58" t="s">
        <v>162</v>
      </c>
    </row>
    <row r="15" spans="1:12" ht="18.75" customHeight="1" x14ac:dyDescent="0.25">
      <c r="A15" s="51"/>
      <c r="B15" s="9">
        <v>12</v>
      </c>
      <c r="C15" s="57">
        <v>24112010</v>
      </c>
      <c r="D15" s="57" t="s">
        <v>229</v>
      </c>
      <c r="E15" s="58" t="s">
        <v>227</v>
      </c>
      <c r="H15" s="51"/>
      <c r="I15" s="9">
        <v>12</v>
      </c>
      <c r="J15" s="57">
        <v>23112056</v>
      </c>
      <c r="K15" s="57" t="s">
        <v>163</v>
      </c>
      <c r="L15" s="58" t="s">
        <v>160</v>
      </c>
    </row>
    <row r="16" spans="1:12" ht="18.75" customHeight="1" x14ac:dyDescent="0.25">
      <c r="A16" s="51"/>
      <c r="B16" s="9">
        <v>13</v>
      </c>
      <c r="C16" s="57">
        <v>24112006</v>
      </c>
      <c r="D16" s="57" t="s">
        <v>230</v>
      </c>
      <c r="E16" s="58" t="s">
        <v>232</v>
      </c>
      <c r="H16" s="51"/>
      <c r="I16" s="9">
        <v>13</v>
      </c>
      <c r="J16" s="57">
        <v>23112053</v>
      </c>
      <c r="K16" s="57" t="s">
        <v>164</v>
      </c>
      <c r="L16" s="58" t="s">
        <v>165</v>
      </c>
    </row>
    <row r="17" spans="1:12" ht="18.75" customHeight="1" x14ac:dyDescent="0.25">
      <c r="A17" s="51"/>
      <c r="B17" s="9">
        <v>14</v>
      </c>
      <c r="C17" s="57">
        <v>24112005</v>
      </c>
      <c r="D17" s="57" t="s">
        <v>233</v>
      </c>
      <c r="E17" s="58" t="s">
        <v>227</v>
      </c>
      <c r="H17" s="51"/>
      <c r="I17" s="9">
        <v>14</v>
      </c>
      <c r="J17" s="57">
        <v>23112040</v>
      </c>
      <c r="K17" s="57" t="s">
        <v>166</v>
      </c>
      <c r="L17" s="58" t="s">
        <v>160</v>
      </c>
    </row>
    <row r="18" spans="1:12" ht="18.75" customHeight="1" x14ac:dyDescent="0.25">
      <c r="A18" s="51"/>
      <c r="B18" s="9">
        <v>15</v>
      </c>
      <c r="C18" s="57">
        <v>24112026</v>
      </c>
      <c r="D18" s="57" t="s">
        <v>234</v>
      </c>
      <c r="E18" s="58" t="s">
        <v>227</v>
      </c>
      <c r="H18" s="51"/>
      <c r="I18" s="9">
        <v>15</v>
      </c>
      <c r="J18" s="57">
        <v>23112062</v>
      </c>
      <c r="K18" s="57" t="s">
        <v>167</v>
      </c>
      <c r="L18" s="58" t="s">
        <v>162</v>
      </c>
    </row>
    <row r="19" spans="1:12" ht="18.75" customHeight="1" x14ac:dyDescent="0.25">
      <c r="A19" s="51"/>
      <c r="B19" s="9">
        <v>16</v>
      </c>
      <c r="C19" s="57">
        <v>24112020</v>
      </c>
      <c r="D19" s="57" t="s">
        <v>235</v>
      </c>
      <c r="E19" s="58" t="s">
        <v>232</v>
      </c>
      <c r="H19" s="51"/>
      <c r="I19" s="9">
        <v>16</v>
      </c>
      <c r="J19" s="57">
        <v>23112061</v>
      </c>
      <c r="K19" s="57" t="s">
        <v>168</v>
      </c>
      <c r="L19" s="58" t="s">
        <v>160</v>
      </c>
    </row>
    <row r="20" spans="1:12" ht="18.75" customHeight="1" x14ac:dyDescent="0.25">
      <c r="A20" s="51"/>
      <c r="B20" s="9">
        <v>17</v>
      </c>
      <c r="C20" s="57">
        <v>24112030</v>
      </c>
      <c r="D20" s="57" t="s">
        <v>236</v>
      </c>
      <c r="E20" s="58" t="s">
        <v>227</v>
      </c>
      <c r="H20" s="51"/>
      <c r="I20" s="9">
        <v>17</v>
      </c>
      <c r="J20" s="57">
        <v>23112064</v>
      </c>
      <c r="K20" s="57" t="s">
        <v>169</v>
      </c>
      <c r="L20" s="58" t="s">
        <v>160</v>
      </c>
    </row>
    <row r="21" spans="1:12" ht="18.75" customHeight="1" x14ac:dyDescent="0.25">
      <c r="A21" s="51"/>
      <c r="B21" s="9">
        <v>18</v>
      </c>
      <c r="C21" s="57">
        <v>24112053</v>
      </c>
      <c r="D21" s="57" t="s">
        <v>237</v>
      </c>
      <c r="E21" s="58" t="s">
        <v>227</v>
      </c>
      <c r="H21" s="51"/>
      <c r="I21" s="9">
        <v>18</v>
      </c>
      <c r="J21" s="57">
        <v>23112075</v>
      </c>
      <c r="K21" s="57" t="s">
        <v>170</v>
      </c>
      <c r="L21" s="58" t="s">
        <v>171</v>
      </c>
    </row>
    <row r="22" spans="1:12" ht="18.75" customHeight="1" x14ac:dyDescent="0.25">
      <c r="A22" s="51"/>
      <c r="B22" s="9">
        <v>19</v>
      </c>
      <c r="C22" s="57">
        <v>24112064</v>
      </c>
      <c r="D22" s="57" t="s">
        <v>238</v>
      </c>
      <c r="E22" s="58" t="s">
        <v>232</v>
      </c>
      <c r="H22" s="51"/>
      <c r="I22" s="9">
        <v>19</v>
      </c>
      <c r="J22" s="57">
        <v>23112078</v>
      </c>
      <c r="K22" s="57" t="s">
        <v>172</v>
      </c>
      <c r="L22" s="58" t="s">
        <v>160</v>
      </c>
    </row>
    <row r="23" spans="1:12" ht="18.75" customHeight="1" x14ac:dyDescent="0.25">
      <c r="A23" s="51"/>
      <c r="B23" s="9">
        <v>20</v>
      </c>
      <c r="C23" s="57">
        <v>24112076</v>
      </c>
      <c r="D23" s="57" t="s">
        <v>239</v>
      </c>
      <c r="E23" s="58" t="s">
        <v>225</v>
      </c>
      <c r="H23" s="51"/>
      <c r="I23" s="9">
        <v>20</v>
      </c>
      <c r="J23" s="57">
        <v>23112088</v>
      </c>
      <c r="K23" s="57" t="s">
        <v>173</v>
      </c>
      <c r="L23" s="58" t="s">
        <v>160</v>
      </c>
    </row>
    <row r="24" spans="1:12" ht="18.75" customHeight="1" x14ac:dyDescent="0.25">
      <c r="A24" s="51"/>
      <c r="B24" s="9">
        <v>21</v>
      </c>
      <c r="C24" s="57">
        <v>24112095</v>
      </c>
      <c r="D24" s="57" t="s">
        <v>240</v>
      </c>
      <c r="E24" s="58" t="s">
        <v>232</v>
      </c>
      <c r="H24" s="51"/>
      <c r="I24" s="9">
        <v>21</v>
      </c>
      <c r="J24" s="57">
        <v>23112083</v>
      </c>
      <c r="K24" s="57" t="s">
        <v>175</v>
      </c>
      <c r="L24" s="58" t="s">
        <v>160</v>
      </c>
    </row>
    <row r="25" spans="1:12" ht="18.75" customHeight="1" x14ac:dyDescent="0.25">
      <c r="A25" s="51"/>
      <c r="B25" s="9">
        <v>22</v>
      </c>
      <c r="C25" s="57">
        <v>24112103</v>
      </c>
      <c r="D25" s="57" t="s">
        <v>241</v>
      </c>
      <c r="E25" s="58" t="s">
        <v>243</v>
      </c>
      <c r="H25" s="51"/>
      <c r="I25" s="9">
        <v>22</v>
      </c>
      <c r="J25" s="57">
        <v>23112103</v>
      </c>
      <c r="K25" s="57" t="s">
        <v>176</v>
      </c>
      <c r="L25" s="58" t="s">
        <v>160</v>
      </c>
    </row>
    <row r="26" spans="1:12" ht="18.75" customHeight="1" x14ac:dyDescent="0.25">
      <c r="A26" s="51"/>
      <c r="B26" s="9">
        <v>23</v>
      </c>
      <c r="C26" s="57">
        <v>24112104</v>
      </c>
      <c r="D26" s="57" t="s">
        <v>244</v>
      </c>
      <c r="E26" s="58" t="s">
        <v>227</v>
      </c>
      <c r="H26" s="51"/>
      <c r="I26" s="9">
        <v>23</v>
      </c>
      <c r="J26" s="57">
        <v>23112096</v>
      </c>
      <c r="K26" s="57" t="s">
        <v>177</v>
      </c>
      <c r="L26" s="58" t="s">
        <v>160</v>
      </c>
    </row>
    <row r="27" spans="1:12" ht="18.75" customHeight="1" x14ac:dyDescent="0.25">
      <c r="A27" s="51"/>
      <c r="B27" s="9">
        <v>24</v>
      </c>
      <c r="C27" s="57">
        <v>24112131</v>
      </c>
      <c r="D27" s="57" t="s">
        <v>245</v>
      </c>
      <c r="E27" s="58" t="s">
        <v>232</v>
      </c>
      <c r="H27" s="51"/>
      <c r="I27" s="9">
        <v>24</v>
      </c>
      <c r="J27" s="57">
        <v>23112099</v>
      </c>
      <c r="K27" s="57" t="s">
        <v>178</v>
      </c>
      <c r="L27" s="58" t="s">
        <v>158</v>
      </c>
    </row>
    <row r="28" spans="1:12" ht="18.75" customHeight="1" x14ac:dyDescent="0.25">
      <c r="A28" s="51"/>
      <c r="B28" s="9">
        <v>25</v>
      </c>
      <c r="C28" s="57">
        <v>24112133</v>
      </c>
      <c r="D28" s="57" t="s">
        <v>246</v>
      </c>
      <c r="E28" s="58" t="s">
        <v>232</v>
      </c>
      <c r="H28" s="51"/>
      <c r="I28" s="9">
        <v>25</v>
      </c>
      <c r="J28" s="57">
        <v>23112107</v>
      </c>
      <c r="K28" s="57" t="s">
        <v>179</v>
      </c>
      <c r="L28" s="58" t="s">
        <v>180</v>
      </c>
    </row>
    <row r="29" spans="1:12" ht="18.75" customHeight="1" x14ac:dyDescent="0.25">
      <c r="A29" s="51"/>
      <c r="B29" s="9">
        <v>26</v>
      </c>
      <c r="C29" s="57">
        <v>24112137</v>
      </c>
      <c r="D29" s="57" t="s">
        <v>248</v>
      </c>
      <c r="E29" s="58" t="s">
        <v>232</v>
      </c>
      <c r="H29" s="51"/>
      <c r="I29" s="9">
        <v>26</v>
      </c>
      <c r="J29" s="57">
        <v>23112119</v>
      </c>
      <c r="K29" s="57" t="s">
        <v>181</v>
      </c>
      <c r="L29" s="58" t="s">
        <v>165</v>
      </c>
    </row>
    <row r="30" spans="1:12" ht="18.75" customHeight="1" x14ac:dyDescent="0.25">
      <c r="A30" s="51"/>
      <c r="B30" s="9">
        <v>27</v>
      </c>
      <c r="C30" s="57">
        <v>24112125</v>
      </c>
      <c r="D30" s="57" t="s">
        <v>249</v>
      </c>
      <c r="E30" s="58" t="s">
        <v>243</v>
      </c>
      <c r="H30" s="51"/>
      <c r="I30" s="9">
        <v>27</v>
      </c>
      <c r="J30" s="57">
        <v>23112124</v>
      </c>
      <c r="K30" s="57" t="s">
        <v>182</v>
      </c>
      <c r="L30" s="58" t="s">
        <v>160</v>
      </c>
    </row>
    <row r="31" spans="1:12" ht="18.75" customHeight="1" x14ac:dyDescent="0.25">
      <c r="A31" s="51"/>
      <c r="B31" s="9">
        <v>28</v>
      </c>
      <c r="C31" s="57">
        <v>24112143</v>
      </c>
      <c r="D31" s="57" t="s">
        <v>250</v>
      </c>
      <c r="E31" s="58" t="s">
        <v>227</v>
      </c>
      <c r="H31" s="51"/>
      <c r="I31" s="9">
        <v>28</v>
      </c>
      <c r="J31" s="57">
        <v>23112146</v>
      </c>
      <c r="K31" s="57" t="s">
        <v>183</v>
      </c>
      <c r="L31" s="58" t="s">
        <v>158</v>
      </c>
    </row>
    <row r="32" spans="1:12" ht="18.75" customHeight="1" x14ac:dyDescent="0.25">
      <c r="A32" s="51"/>
      <c r="B32" s="9">
        <v>29</v>
      </c>
      <c r="C32" s="57">
        <v>24112147</v>
      </c>
      <c r="D32" s="57" t="s">
        <v>251</v>
      </c>
      <c r="E32" s="58" t="s">
        <v>227</v>
      </c>
      <c r="H32" s="51"/>
      <c r="I32" s="9">
        <v>29</v>
      </c>
      <c r="J32" s="57">
        <v>23112160</v>
      </c>
      <c r="K32" s="57" t="s">
        <v>185</v>
      </c>
      <c r="L32" s="58" t="s">
        <v>160</v>
      </c>
    </row>
    <row r="33" spans="1:12" ht="18.75" customHeight="1" x14ac:dyDescent="0.25">
      <c r="A33" s="51"/>
      <c r="B33" s="9">
        <v>30</v>
      </c>
      <c r="C33" s="57">
        <v>24112152</v>
      </c>
      <c r="D33" s="57" t="s">
        <v>25</v>
      </c>
      <c r="E33" s="58" t="s">
        <v>243</v>
      </c>
      <c r="H33" s="51"/>
      <c r="I33" s="9">
        <v>30</v>
      </c>
      <c r="J33" s="57">
        <v>23112165</v>
      </c>
      <c r="K33" s="57" t="s">
        <v>186</v>
      </c>
      <c r="L33" s="58" t="s">
        <v>160</v>
      </c>
    </row>
    <row r="34" spans="1:12" ht="18.75" customHeight="1" x14ac:dyDescent="0.25">
      <c r="A34" s="51"/>
      <c r="B34" s="9">
        <v>31</v>
      </c>
      <c r="C34" s="57">
        <v>24112155</v>
      </c>
      <c r="D34" s="57" t="s">
        <v>252</v>
      </c>
      <c r="E34" s="58" t="s">
        <v>227</v>
      </c>
      <c r="H34" s="51"/>
      <c r="I34" s="9">
        <v>31</v>
      </c>
      <c r="J34" s="57">
        <v>23112170</v>
      </c>
      <c r="K34" s="57" t="s">
        <v>187</v>
      </c>
      <c r="L34" s="58" t="s">
        <v>160</v>
      </c>
    </row>
    <row r="35" spans="1:12" ht="18.75" customHeight="1" x14ac:dyDescent="0.25">
      <c r="A35" s="51"/>
      <c r="B35" s="9">
        <v>32</v>
      </c>
      <c r="C35" s="57">
        <v>24112160</v>
      </c>
      <c r="D35" s="57" t="s">
        <v>253</v>
      </c>
      <c r="E35" s="58" t="s">
        <v>225</v>
      </c>
      <c r="H35" s="51"/>
      <c r="I35" s="9">
        <v>32</v>
      </c>
      <c r="J35" s="57">
        <v>23112182</v>
      </c>
      <c r="K35" s="57" t="s">
        <v>188</v>
      </c>
      <c r="L35" s="58" t="s">
        <v>165</v>
      </c>
    </row>
    <row r="36" spans="1:12" ht="18.75" customHeight="1" x14ac:dyDescent="0.25">
      <c r="A36" s="51"/>
      <c r="B36" s="9">
        <v>33</v>
      </c>
      <c r="C36" s="57">
        <v>24112162</v>
      </c>
      <c r="D36" s="57" t="s">
        <v>254</v>
      </c>
      <c r="E36" s="58" t="s">
        <v>227</v>
      </c>
      <c r="H36" s="51"/>
      <c r="I36" s="9">
        <v>33</v>
      </c>
      <c r="J36" s="57">
        <v>23112197</v>
      </c>
      <c r="K36" s="57" t="s">
        <v>189</v>
      </c>
      <c r="L36" s="58" t="s">
        <v>160</v>
      </c>
    </row>
    <row r="37" spans="1:12" ht="18.75" customHeight="1" x14ac:dyDescent="0.25">
      <c r="A37" s="51"/>
      <c r="B37" s="9">
        <v>34</v>
      </c>
      <c r="C37" s="57">
        <v>24112163</v>
      </c>
      <c r="D37" s="57" t="s">
        <v>255</v>
      </c>
      <c r="E37" s="58" t="s">
        <v>227</v>
      </c>
      <c r="H37" s="51"/>
      <c r="I37" s="9">
        <v>34</v>
      </c>
      <c r="J37" s="57">
        <v>23112200</v>
      </c>
      <c r="K37" s="57" t="s">
        <v>190</v>
      </c>
      <c r="L37" s="58" t="s">
        <v>160</v>
      </c>
    </row>
    <row r="38" spans="1:12" ht="18.75" customHeight="1" x14ac:dyDescent="0.25">
      <c r="A38" s="51"/>
      <c r="B38" s="9">
        <v>35</v>
      </c>
      <c r="C38" s="57">
        <v>24112185</v>
      </c>
      <c r="D38" s="57" t="s">
        <v>256</v>
      </c>
      <c r="E38" s="58" t="s">
        <v>227</v>
      </c>
      <c r="H38" s="51"/>
      <c r="I38" s="9">
        <v>35</v>
      </c>
      <c r="J38" s="57">
        <v>23112212</v>
      </c>
      <c r="K38" s="57" t="s">
        <v>191</v>
      </c>
      <c r="L38" s="58" t="s">
        <v>158</v>
      </c>
    </row>
    <row r="39" spans="1:12" ht="18.75" customHeight="1" x14ac:dyDescent="0.25">
      <c r="A39" s="51"/>
      <c r="B39" s="9">
        <v>36</v>
      </c>
      <c r="C39" s="57">
        <v>24112197</v>
      </c>
      <c r="D39" s="57" t="s">
        <v>259</v>
      </c>
      <c r="E39" s="58" t="s">
        <v>225</v>
      </c>
      <c r="H39" s="51"/>
      <c r="I39" s="9">
        <v>36</v>
      </c>
      <c r="J39" s="57">
        <v>23112223</v>
      </c>
      <c r="K39" s="57" t="s">
        <v>192</v>
      </c>
      <c r="L39" s="58" t="s">
        <v>165</v>
      </c>
    </row>
    <row r="40" spans="1:12" ht="18.75" customHeight="1" x14ac:dyDescent="0.25">
      <c r="A40" s="51"/>
      <c r="B40" s="9">
        <v>37</v>
      </c>
      <c r="C40" s="57">
        <v>24112202</v>
      </c>
      <c r="D40" s="57" t="s">
        <v>260</v>
      </c>
      <c r="E40" s="58" t="s">
        <v>261</v>
      </c>
      <c r="H40" s="51"/>
      <c r="I40" s="9">
        <v>37</v>
      </c>
      <c r="J40" s="57">
        <v>23112218</v>
      </c>
      <c r="K40" s="57" t="s">
        <v>194</v>
      </c>
      <c r="L40" s="58" t="s">
        <v>158</v>
      </c>
    </row>
    <row r="41" spans="1:12" ht="18.75" customHeight="1" x14ac:dyDescent="0.25">
      <c r="A41" s="51"/>
      <c r="B41" s="9">
        <v>38</v>
      </c>
      <c r="C41" s="57">
        <v>24112203</v>
      </c>
      <c r="D41" s="57" t="s">
        <v>262</v>
      </c>
      <c r="E41" s="58" t="s">
        <v>261</v>
      </c>
      <c r="H41" s="51"/>
      <c r="I41" s="9">
        <v>38</v>
      </c>
      <c r="J41" s="57">
        <v>23112237</v>
      </c>
      <c r="K41" s="57" t="s">
        <v>195</v>
      </c>
      <c r="L41" s="58" t="s">
        <v>158</v>
      </c>
    </row>
    <row r="42" spans="1:12" ht="18.75" customHeight="1" x14ac:dyDescent="0.25">
      <c r="A42" s="51"/>
      <c r="B42" s="9">
        <v>39</v>
      </c>
      <c r="C42" s="57">
        <v>24112218</v>
      </c>
      <c r="D42" s="57" t="s">
        <v>263</v>
      </c>
      <c r="E42" s="58" t="s">
        <v>225</v>
      </c>
      <c r="H42" s="51"/>
      <c r="I42" s="9">
        <v>39</v>
      </c>
      <c r="J42" s="57">
        <v>23112236</v>
      </c>
      <c r="K42" s="57" t="s">
        <v>196</v>
      </c>
      <c r="L42" s="58" t="s">
        <v>171</v>
      </c>
    </row>
    <row r="43" spans="1:12" ht="18.75" customHeight="1" x14ac:dyDescent="0.25">
      <c r="A43" s="51"/>
      <c r="B43" s="9">
        <v>40</v>
      </c>
      <c r="C43" s="57">
        <v>24112216</v>
      </c>
      <c r="D43" s="57" t="s">
        <v>264</v>
      </c>
      <c r="E43" s="58" t="s">
        <v>261</v>
      </c>
      <c r="H43" s="51"/>
      <c r="I43" s="9">
        <v>40</v>
      </c>
      <c r="J43" s="57">
        <v>23112239</v>
      </c>
      <c r="K43" s="57" t="s">
        <v>198</v>
      </c>
      <c r="L43" s="58" t="s">
        <v>160</v>
      </c>
    </row>
    <row r="44" spans="1:12" ht="18.75" customHeight="1" x14ac:dyDescent="0.25">
      <c r="A44" s="51"/>
      <c r="B44" s="9">
        <v>41</v>
      </c>
      <c r="C44" s="57">
        <v>24112222</v>
      </c>
      <c r="D44" s="57" t="s">
        <v>266</v>
      </c>
      <c r="E44" s="58" t="s">
        <v>261</v>
      </c>
      <c r="H44" s="51"/>
      <c r="I44" s="9">
        <v>41</v>
      </c>
      <c r="J44" s="57">
        <v>23112241</v>
      </c>
      <c r="K44" s="57" t="s">
        <v>199</v>
      </c>
      <c r="L44" s="58" t="s">
        <v>160</v>
      </c>
    </row>
    <row r="45" spans="1:12" ht="18.75" customHeight="1" x14ac:dyDescent="0.25">
      <c r="A45" s="51"/>
      <c r="B45" s="9">
        <v>42</v>
      </c>
      <c r="C45" s="57">
        <v>24112226</v>
      </c>
      <c r="D45" s="57" t="s">
        <v>267</v>
      </c>
      <c r="E45" s="58" t="s">
        <v>261</v>
      </c>
      <c r="H45" s="51"/>
      <c r="I45" s="9">
        <v>42</v>
      </c>
      <c r="J45" s="57">
        <v>23112242</v>
      </c>
      <c r="K45" s="57" t="s">
        <v>200</v>
      </c>
      <c r="L45" s="58" t="s">
        <v>160</v>
      </c>
    </row>
    <row r="46" spans="1:12" ht="18.75" customHeight="1" x14ac:dyDescent="0.25">
      <c r="A46" s="51"/>
      <c r="B46" s="9">
        <v>43</v>
      </c>
      <c r="C46" s="57">
        <v>24112227</v>
      </c>
      <c r="D46" s="57" t="s">
        <v>268</v>
      </c>
      <c r="E46" s="58" t="s">
        <v>261</v>
      </c>
      <c r="H46" s="51"/>
      <c r="I46" s="9">
        <v>43</v>
      </c>
      <c r="J46" s="57">
        <v>23112248</v>
      </c>
      <c r="K46" s="57" t="s">
        <v>202</v>
      </c>
      <c r="L46" s="58" t="s">
        <v>160</v>
      </c>
    </row>
    <row r="47" spans="1:12" ht="18.75" customHeight="1" x14ac:dyDescent="0.25">
      <c r="A47" s="51"/>
      <c r="B47" s="9">
        <v>44</v>
      </c>
      <c r="C47" s="57">
        <v>24112225</v>
      </c>
      <c r="D47" s="57" t="s">
        <v>269</v>
      </c>
      <c r="E47" s="58" t="s">
        <v>270</v>
      </c>
      <c r="H47" s="51"/>
      <c r="I47" s="9">
        <v>44</v>
      </c>
      <c r="J47" s="57">
        <v>23112275</v>
      </c>
      <c r="K47" s="57" t="s">
        <v>203</v>
      </c>
      <c r="L47" s="58" t="s">
        <v>160</v>
      </c>
    </row>
    <row r="48" spans="1:12" ht="19.5" customHeight="1" x14ac:dyDescent="0.25">
      <c r="A48" s="51"/>
      <c r="B48" s="9">
        <v>45</v>
      </c>
      <c r="C48" s="57">
        <v>24112231</v>
      </c>
      <c r="D48" s="57" t="s">
        <v>271</v>
      </c>
      <c r="E48" s="58" t="s">
        <v>261</v>
      </c>
      <c r="H48" s="51"/>
      <c r="I48" s="9">
        <v>45</v>
      </c>
      <c r="J48" s="57">
        <v>23112287</v>
      </c>
      <c r="K48" s="57" t="s">
        <v>204</v>
      </c>
      <c r="L48" s="58" t="s">
        <v>160</v>
      </c>
    </row>
    <row r="49" spans="1:12" ht="18.75" customHeight="1" x14ac:dyDescent="0.25">
      <c r="A49" s="51"/>
      <c r="B49" s="9">
        <v>46</v>
      </c>
      <c r="C49" s="57">
        <v>24112236</v>
      </c>
      <c r="D49" s="57" t="s">
        <v>272</v>
      </c>
      <c r="E49" s="58" t="s">
        <v>225</v>
      </c>
      <c r="H49" s="51"/>
      <c r="I49" s="9">
        <v>46</v>
      </c>
      <c r="J49" s="57">
        <v>23112296</v>
      </c>
      <c r="K49" s="57" t="s">
        <v>205</v>
      </c>
      <c r="L49" s="58" t="s">
        <v>160</v>
      </c>
    </row>
    <row r="50" spans="1:12" ht="18.75" customHeight="1" x14ac:dyDescent="0.25">
      <c r="A50" s="51"/>
      <c r="B50" s="9">
        <v>47</v>
      </c>
      <c r="C50" s="57">
        <v>24112255</v>
      </c>
      <c r="D50" s="57" t="s">
        <v>273</v>
      </c>
      <c r="E50" s="58" t="s">
        <v>225</v>
      </c>
      <c r="H50" s="51"/>
      <c r="I50" s="9">
        <v>47</v>
      </c>
      <c r="J50" s="57">
        <v>23112298</v>
      </c>
      <c r="K50" s="57" t="s">
        <v>206</v>
      </c>
      <c r="L50" s="58" t="s">
        <v>160</v>
      </c>
    </row>
    <row r="51" spans="1:12" ht="18.75" customHeight="1" x14ac:dyDescent="0.25">
      <c r="A51" s="51"/>
      <c r="B51" s="9">
        <v>48</v>
      </c>
      <c r="C51" s="57">
        <v>24112259</v>
      </c>
      <c r="D51" s="57" t="s">
        <v>274</v>
      </c>
      <c r="E51" s="58" t="s">
        <v>261</v>
      </c>
      <c r="H51" s="51"/>
      <c r="I51" s="9">
        <v>48</v>
      </c>
      <c r="J51" s="57">
        <v>23112303</v>
      </c>
      <c r="K51" s="57" t="s">
        <v>207</v>
      </c>
      <c r="L51" s="58" t="s">
        <v>160</v>
      </c>
    </row>
    <row r="52" spans="1:12" ht="19.5" customHeight="1" x14ac:dyDescent="0.25">
      <c r="A52" s="51"/>
      <c r="B52" s="9">
        <v>49</v>
      </c>
      <c r="C52" s="57">
        <v>24112297</v>
      </c>
      <c r="D52" s="57" t="s">
        <v>275</v>
      </c>
      <c r="E52" s="58" t="s">
        <v>225</v>
      </c>
      <c r="H52" s="51"/>
      <c r="I52" s="9">
        <v>49</v>
      </c>
      <c r="J52" s="57">
        <v>23112312</v>
      </c>
      <c r="K52" s="57" t="s">
        <v>209</v>
      </c>
      <c r="L52" s="58" t="s">
        <v>160</v>
      </c>
    </row>
    <row r="53" spans="1:12" ht="18.75" customHeight="1" x14ac:dyDescent="0.25">
      <c r="A53" s="51"/>
      <c r="B53" s="9">
        <v>50</v>
      </c>
      <c r="C53" s="57">
        <v>24112301</v>
      </c>
      <c r="D53" s="57" t="s">
        <v>276</v>
      </c>
      <c r="E53" s="58" t="s">
        <v>270</v>
      </c>
      <c r="H53" s="51"/>
      <c r="I53" s="9">
        <v>50</v>
      </c>
      <c r="J53" s="57">
        <v>24112303</v>
      </c>
      <c r="K53" s="57" t="s">
        <v>282</v>
      </c>
      <c r="L53" s="58" t="s">
        <v>270</v>
      </c>
    </row>
    <row r="54" spans="1:12" ht="18.75" customHeight="1" x14ac:dyDescent="0.25">
      <c r="A54" s="51"/>
      <c r="B54" s="9">
        <v>51</v>
      </c>
      <c r="C54" s="57">
        <v>24112334</v>
      </c>
      <c r="D54" s="57" t="s">
        <v>278</v>
      </c>
      <c r="E54" s="58" t="s">
        <v>225</v>
      </c>
      <c r="H54" s="51"/>
      <c r="I54" s="9">
        <v>51</v>
      </c>
      <c r="J54" s="57">
        <v>24112311</v>
      </c>
      <c r="K54" s="57" t="s">
        <v>284</v>
      </c>
      <c r="L54" s="58" t="s">
        <v>270</v>
      </c>
    </row>
    <row r="55" spans="1:12" ht="18.75" customHeight="1" x14ac:dyDescent="0.25">
      <c r="A55" s="51"/>
      <c r="B55" s="9">
        <v>52</v>
      </c>
      <c r="C55" s="57">
        <v>24112271</v>
      </c>
      <c r="D55" s="57" t="s">
        <v>279</v>
      </c>
      <c r="E55" s="58" t="s">
        <v>225</v>
      </c>
      <c r="H55" s="51"/>
      <c r="I55" s="9">
        <v>52</v>
      </c>
      <c r="J55" s="57">
        <v>24112316</v>
      </c>
      <c r="K55" s="57" t="s">
        <v>285</v>
      </c>
      <c r="L55" s="58" t="s">
        <v>225</v>
      </c>
    </row>
    <row r="56" spans="1:12" ht="19.5" customHeight="1" x14ac:dyDescent="0.25">
      <c r="A56" s="51"/>
      <c r="B56" s="9">
        <v>53</v>
      </c>
      <c r="C56" s="57">
        <v>24112277</v>
      </c>
      <c r="D56" s="57" t="s">
        <v>280</v>
      </c>
      <c r="E56" s="58" t="s">
        <v>225</v>
      </c>
      <c r="H56" s="51"/>
      <c r="I56" s="9">
        <v>53</v>
      </c>
      <c r="J56" s="57">
        <v>24112348</v>
      </c>
      <c r="K56" s="57" t="s">
        <v>286</v>
      </c>
      <c r="L56" s="58" t="s">
        <v>270</v>
      </c>
    </row>
    <row r="57" spans="1:12" ht="18.75" customHeight="1" thickBot="1" x14ac:dyDescent="0.3">
      <c r="A57" s="51"/>
      <c r="B57" s="9">
        <v>54</v>
      </c>
      <c r="C57" s="57">
        <v>24112287</v>
      </c>
      <c r="D57" s="57" t="s">
        <v>136</v>
      </c>
      <c r="E57" s="58" t="s">
        <v>261</v>
      </c>
      <c r="H57" s="52"/>
      <c r="I57" s="17">
        <v>54</v>
      </c>
      <c r="J57" s="59">
        <v>24112352</v>
      </c>
      <c r="K57" s="59" t="s">
        <v>287</v>
      </c>
      <c r="L57" s="60" t="s">
        <v>261</v>
      </c>
    </row>
    <row r="58" spans="1:12" ht="18.75" customHeight="1" thickBot="1" x14ac:dyDescent="0.3">
      <c r="A58" s="52"/>
      <c r="B58" s="17">
        <v>55</v>
      </c>
      <c r="C58" s="59">
        <v>24112288</v>
      </c>
      <c r="D58" s="59" t="s">
        <v>281</v>
      </c>
      <c r="E58" s="60" t="s">
        <v>261</v>
      </c>
    </row>
    <row r="59" spans="1:12" ht="15" customHeight="1" x14ac:dyDescent="0.25">
      <c r="A59" s="61"/>
      <c r="B59" s="49"/>
      <c r="C59" s="49"/>
    </row>
    <row r="60" spans="1:12" ht="15" customHeight="1" x14ac:dyDescent="0.25">
      <c r="A60" s="61"/>
      <c r="B60" s="49"/>
      <c r="C60" s="49"/>
    </row>
    <row r="61" spans="1:12" ht="15" customHeight="1" x14ac:dyDescent="0.25">
      <c r="A61" s="61"/>
      <c r="B61" s="49"/>
      <c r="C61" s="49"/>
    </row>
    <row r="62" spans="1:12" ht="15" customHeight="1" x14ac:dyDescent="0.25">
      <c r="A62" s="61"/>
      <c r="B62" s="49"/>
      <c r="C62" s="49"/>
    </row>
    <row r="63" spans="1:12" ht="15" customHeight="1" x14ac:dyDescent="0.25">
      <c r="A63" s="61"/>
      <c r="B63" s="49"/>
      <c r="C63" s="49"/>
    </row>
    <row r="64" spans="1:12" x14ac:dyDescent="0.25">
      <c r="A64" s="49"/>
      <c r="B64" s="49"/>
      <c r="C64" s="49"/>
    </row>
  </sheetData>
  <mergeCells count="3">
    <mergeCell ref="A1:L1"/>
    <mergeCell ref="H3:H57"/>
    <mergeCell ref="A3:A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sách sinh viên tham gia</vt:lpstr>
      <vt:lpstr>Ca thi 1 - 17g30</vt:lpstr>
      <vt:lpstr>Ca thi 2 - 18g15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 dinh</dc:creator>
  <cp:lastModifiedBy>Nguyễn Hồng Minh Anh</cp:lastModifiedBy>
  <dcterms:created xsi:type="dcterms:W3CDTF">2025-04-13T05:18:47Z</dcterms:created>
  <dcterms:modified xsi:type="dcterms:W3CDTF">2025-04-13T08:35:42Z</dcterms:modified>
</cp:coreProperties>
</file>